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<sst xmlns="http://schemas.openxmlformats.org/spreadsheetml/2006/main" count="48" uniqueCount="48">
  <si>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</si>
  <si>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REG010</t>
  </si>
  <si>
    <t xml:space="preserve">Un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</si>
  <si>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</si>
  <si>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reta de dois tramos com descanso com 17 degraus de 100 cm de largura, formado por peças de grés esmaltado, e rodapé de escada colocado em um lateral. Assente com argamassa de cimento e rejuntamento com argamassa de rejuntamento cimentosa melhorada, tipo CG2 W A,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</si>
  <si>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</si>
  <si>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</si>
  <si>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</si>
  <si>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</si>
  <si>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</si>
  <si>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</si>
  <si>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mt18pce010800</t>
  </si>
  <si>
    <t xml:space="preserve">m</t>
  </si>
  <si>
    <t xml:space="preserve">Piso para degrau de grés esmaltado, R$ 8,00/m.</t>
  </si>
  <si>
    <t xml:space="preserve">mt18pce011800</t>
  </si>
  <si>
    <t xml:space="preserve">m</t>
  </si>
  <si>
    <t xml:space="preserve">Espelho para degrau de grés esmaltado, R$ 8,00/m.</t>
  </si>
  <si>
    <t xml:space="preserve">mt18zce010a500</t>
  </si>
  <si>
    <t xml:space="preserve">m</t>
  </si>
  <si>
    <t xml:space="preserve">Rodapé de escada cerâmico de grés esmaltado, 420x180 mm, R$ 5,00/m.</t>
  </si>
  <si>
    <t xml:space="preserve">mt18bde010800</t>
  </si>
  <si>
    <t xml:space="preserve">m²</t>
  </si>
  <si>
    <t xml:space="preserve">Ladrilho cerâmico de grés esmaltado, R$ 8,00/m².</t>
  </si>
  <si>
    <t xml:space="preserve">mt18rce010a300</t>
  </si>
  <si>
    <t xml:space="preserve">m</t>
  </si>
  <si>
    <t xml:space="preserve">Rodapé cerâmico de grés esmaltado, de 7 cm de largura, R$ 3,00/m.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</si>
  <si>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</si>
  <si>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</si>
  <si>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</si>
  <si>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</si>
  <si>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</si>
  <si>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</si>
  <si>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mt09mcw050ha</t>
  </si>
  <si>
    <t xml:space="preserve">kg</t>
  </si>
  <si>
    <t xml:space="preserve">Argamassa de rejuntamento cimentosa melhorada, tipo CG2 W A,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retração e impermeável à água, para rejuntamento de todo tipo de peças cerâmicas e pedras naturais, para juntas de 3 a 15 mm.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</si>
  <si>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</si>
  <si>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</si>
  <si>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</si>
  <si>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</si>
  <si>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</si>
  <si>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</si>
  <si>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</si>
  <si>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</si>
  <si>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</si>
  <si>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</si>
  <si>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</si>
  <si>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R$ 485,49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</si>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</sst>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7.52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17</v>
      </c>
      <c r="G9" s="13">
        <v>42.35</v>
      </c>
      <c r="H9" s="13">
        <f ca="1">ROUND(INDIRECT(ADDRESS(ROW()+(0), COLUMN()+(-2), 1))*INDIRECT(ADDRESS(ROW()+(0), COLUMN()+(-1), 1)), 2)</f>
        <v>719.95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17</v>
      </c>
      <c r="G10" s="17">
        <v>42.35</v>
      </c>
      <c r="H10" s="17">
        <f ca="1">ROUND(INDIRECT(ADDRESS(ROW()+(0), COLUMN()+(-2), 1))*INDIRECT(ADDRESS(ROW()+(0), COLUMN()+(-1), 1)), 2)</f>
        <v>719.95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7.14</v>
      </c>
      <c r="G11" s="17">
        <v>26.47</v>
      </c>
      <c r="H11" s="17">
        <f ca="1">ROUND(INDIRECT(ADDRESS(ROW()+(0), COLUMN()+(-2), 1))*INDIRECT(ADDRESS(ROW()+(0), COLUMN()+(-1), 1)), 2)</f>
        <v>189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42.35</v>
      </c>
      <c r="H12" s="17">
        <f ca="1">ROUND(INDIRECT(ADDRESS(ROW()+(0), COLUMN()+(-2), 1))*INDIRECT(ADDRESS(ROW()+(0), COLUMN()+(-1), 1)), 2)</f>
        <v>44.47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</v>
      </c>
      <c r="G13" s="17">
        <v>15.88</v>
      </c>
      <c r="H13" s="17">
        <f ca="1">ROUND(INDIRECT(ADDRESS(ROW()+(0), COLUMN()+(-2), 1))*INDIRECT(ADDRESS(ROW()+(0), COLUMN()+(-1), 1)), 2)</f>
        <v>31.76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0.22</v>
      </c>
      <c r="G14" s="17">
        <v>282.78</v>
      </c>
      <c r="H14" s="17">
        <f ca="1">ROUND(INDIRECT(ADDRESS(ROW()+(0), COLUMN()+(-2), 1))*INDIRECT(ADDRESS(ROW()+(0), COLUMN()+(-1), 1)), 2)</f>
        <v>62.21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0.02</v>
      </c>
      <c r="G15" s="17">
        <v>40.28</v>
      </c>
      <c r="H15" s="17">
        <f ca="1">ROUND(INDIRECT(ADDRESS(ROW()+(0), COLUMN()+(-2), 1))*INDIRECT(ADDRESS(ROW()+(0), COLUMN()+(-1), 1)), 2)</f>
        <v>0.81</v>
      </c>
    </row>
    <row r="16" spans="1:8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13.25</v>
      </c>
      <c r="G16" s="17">
        <v>3.01</v>
      </c>
      <c r="H16" s="17">
        <f ca="1">ROUND(INDIRECT(ADDRESS(ROW()+(0), COLUMN()+(-2), 1))*INDIRECT(ADDRESS(ROW()+(0), COLUMN()+(-1), 1)), 2)</f>
        <v>39.88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10.986</v>
      </c>
      <c r="G17" s="17">
        <v>32.24</v>
      </c>
      <c r="H17" s="17">
        <f ca="1">ROUND(INDIRECT(ADDRESS(ROW()+(0), COLUMN()+(-2), 1))*INDIRECT(ADDRESS(ROW()+(0), COLUMN()+(-1), 1)), 2)</f>
        <v>354.19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10.986</v>
      </c>
      <c r="G18" s="17">
        <v>30.23</v>
      </c>
      <c r="H18" s="17">
        <f ca="1">ROUND(INDIRECT(ADDRESS(ROW()+(0), COLUMN()+(-2), 1))*INDIRECT(ADDRESS(ROW()+(0), COLUMN()+(-1), 1)), 2)</f>
        <v>332.11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20">
        <v>10.986</v>
      </c>
      <c r="G19" s="21">
        <v>27.81</v>
      </c>
      <c r="H19" s="21">
        <f ca="1">ROUND(INDIRECT(ADDRESS(ROW()+(0), COLUMN()+(-2), 1))*INDIRECT(ADDRESS(ROW()+(0), COLUMN()+(-1), 1)), 2)</f>
        <v>305.52</v>
      </c>
    </row>
    <row r="20" spans="1:8" ht="13.50" thickBot="1" customHeight="1">
      <c r="A20" s="19"/>
      <c r="B20" s="19"/>
      <c r="C20" s="19"/>
      <c r="D20" s="22" t="s">
        <v>44</v>
      </c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2799.85</v>
      </c>
      <c r="H20" s="24">
        <f ca="1">ROUND(INDIRECT(ADDRESS(ROW()+(0), COLUMN()+(-2), 1))*INDIRECT(ADDRESS(ROW()+(0), COLUMN()+(-1), 1))/100, 2)</f>
        <v>56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2855.85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