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<sst xmlns="http://schemas.openxmlformats.org/spreadsheetml/2006/main" count="69" uniqueCount="69">
  <si>
    <t xml:space="preserve"/>
  </si>
  <si>
    <t xml:space="preserve">QBF021</t>
  </si>
  <si>
    <t xml:space="preserve">m</t>
  </si>
  <si>
    <t xml:space="preserve">Encontro de cobertura plana acessível, ventilada com paramento vertical. Impermeabilização com lâminas de poliolefinas.</t>
  </si>
  <si>
    <r>
      <rPr>
        <sz val="8.25"/>
        <color rgb="FF000000"/>
        <rFont val="Arial"/>
        <family val="2"/>
      </rPr>
      <t xml:space="preserve">Encontro de cobertura plana acessível, ventilada, com piso fixo, tipo convencional com paramento vertical; através da realização de um afastamento perimetral de mais de 5 cm relativamente ao paramento vertical e mais de 20 cm de altura sobre a proteção da cobertura, enchimento com argamassa de cimento, confeccionada em obra, dosificação 1:8 colocada sobre a impermeabilização formada por: banda de acabamento para lâmina impermeabilizante flexível tipo EVAC, de 480 mm de largura, composta por uma folha dupla de poliolefina termoplástica com acetato de vinil etileno, com ambas as faces revestidas de fibras de poliéster não tecidas, de 0,8 mm de espessura e 625 g/m², fixada à impermeabilização contínua da cobertura, com cimento cola melhorado C2 E, acabamento com um revestimento de rodapés de grés rústico, de 7 cm, 3 €/m colocados com junta aberta (separação entre 3 e 15 mm), em camada fina com cimento cola melhorado de ligantes mistos, C2 TE, com deslizamento reduzido e tempo de colocação ampliado Webercol Flex Duo "WEBER", cor cinza e rejuntamento com argamassa de rejuntamento cimentosa melhorada, tipo CG2 W A, com absorção de água reduzida e resistência elevada à abrasão, Webercolor Premium "WEBER", cor Blanco, formação de ventilação perimetral da caixa de ar com bloco cerâmico furado e colocação de arremate inferior cerâmico de 11x24 cm, fixado ao paramento, como arremate da ventilação perimetral da caixa de ar. Inclusive complementos de reforço em tratamento de pontos singulares através da utilização de peças especiais para a resolução de ângulos internos e externos.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</si>
  <si>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</si>
  <si>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</si>
  <si>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</si>
  <si>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</si>
  <si>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</si>
  <si>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</si>
  <si>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</si>
  <si>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</si>
  <si>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</si>
  <si>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mt04lpt010e</t>
  </si>
  <si>
    <t xml:space="preserve">Un</t>
  </si>
  <si>
    <t xml:space="preserve">Bloco cerâmico furado triplo, para revestir, 30x20x15 cm, densidade 650 kg/m³.</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</si>
  <si>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</si>
  <si>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</si>
  <si>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</si>
  <si>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</si>
  <si>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</si>
  <si>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</si>
  <si>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</si>
  <si>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</si>
  <si>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</si>
  <si>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mt09mcr250a</t>
  </si>
  <si>
    <t xml:space="preserve">kg</t>
  </si>
  <si>
    <t xml:space="preserve">Cimento cola melhorado, C2 E, com tempo de colocação ampliado, para a fixação de geomembranas, composto por cimentos especiais, inertes selecionados e resinas sintéticas.</t>
  </si>
  <si>
    <t xml:space="preserve">mt15rev040dh</t>
  </si>
  <si>
    <t xml:space="preserve">m</t>
  </si>
  <si>
    <t xml:space="preserve">Banda de reforço para lâmina impermeabilizante flexível tipo EVAC, de 480 mm de largura, composta por uma folha dupla de poliolefina termoplástica com acetato de vinil etileno, com ambas as faces revestidas de fibras de poliéster não tecidas, de 0,8 mm de espessura e 625 g/m², fornecida em rolos de 30 m de comprimento.</t>
  </si>
  <si>
    <t xml:space="preserve">mt09mcw010g</t>
  </si>
  <si>
    <t xml:space="preserve">kg</t>
  </si>
  <si>
    <t xml:space="preserve">Cimento cola melhorado de ligantes mistos, C2 TE, com deslizamento reduzido e tempo de colocação ampliado Webercol Flex Duo "WEBER", cor cinza, à base de cimento cinza, resinas sintéticas especiais, inertes siliciosos e calcários e aditivos orgânicos e inorgânicos, com muito baixo conteúdo de compostos orgânicos voláteis (COV), com resistência à imersão em água.</t>
  </si>
  <si>
    <t xml:space="preserve">mt18rcr010a300</t>
  </si>
  <si>
    <t xml:space="preserve">m</t>
  </si>
  <si>
    <t xml:space="preserve">Rodapé cerâmico de grés rústico, de 7 cm de largura, R$ 3,00/m.</t>
  </si>
  <si>
    <t xml:space="preserve">mt09mcw050ia</t>
  </si>
  <si>
    <t xml:space="preserve">kg</t>
  </si>
  <si>
    <t xml:space="preserve">Argamassa de rejuntamento cimentosa melhorada, tipo CG2 W A,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sujeira, de pega e endurecimento rápido, com efeito preventivo das eflorescências, com alta resistência aos agentes químicos, flexível e impermeável à água, para rejuntamento de todo tipo de peças cerâmicas, pedras naturais e granilite, para juntas de até 15 mm.</t>
  </si>
  <si>
    <t xml:space="preserve">mt20vce020a</t>
  </si>
  <si>
    <t xml:space="preserve">m</t>
  </si>
  <si>
    <t xml:space="preserve">Parapeito cerâmico de tijoleira tradicional, acabamento mate, cor vermelho, em peças de 11x24x1,2 cm, com pingadeira.</t>
  </si>
  <si>
    <t xml:space="preserve">mt09mcr070a</t>
  </si>
  <si>
    <t xml:space="preserve">kg</t>
  </si>
  <si>
    <t xml:space="preserve">Argamassa de rejuntamento cimentosa com resistência elevada à abrasão e absorção de água reduzida, CG2, para junta aberta entre 3 e 15 mm.</t>
  </si>
  <si>
    <t xml:space="preserve">mq06hor010</t>
  </si>
  <si>
    <t xml:space="preserve">h</t>
  </si>
  <si>
    <t xml:space="preserve">Betoneira elétrica com uma capacidade de amassamento de 160 l.</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</si>
  <si>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</si>
  <si>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</si>
  <si>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</si>
  <si>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</si>
  <si>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</si>
  <si>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</si>
  <si>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mo020</t>
  </si>
  <si>
    <t xml:space="preserve">h</t>
  </si>
  <si>
    <t xml:space="preserve">Pedreiro.</t>
  </si>
  <si>
    <t xml:space="preserve">mo113</t>
  </si>
  <si>
    <t xml:space="preserve">h</t>
  </si>
  <si>
    <t xml:space="preserve">Auxiliar de serviços gerais.</t>
  </si>
  <si>
    <t xml:space="preserve">mo023</t>
  </si>
  <si>
    <t xml:space="preserve">h</t>
  </si>
  <si>
    <t xml:space="preserve">Ladrilhista.</t>
  </si>
  <si>
    <t xml:space="preserve">%</t>
  </si>
  <si>
    <t xml:space="preserve">Custos diretos complementares</t>
  </si>
  <si>
    <t xml:space="preserve">Custo de manutenção decenal: R$ 44,13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</si>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</sst>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3.57" customWidth="1"/>
    <col min="5" max="5" width="79.0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7</v>
      </c>
      <c r="G9" s="13">
        <v>0.71</v>
      </c>
      <c r="H9" s="13">
        <f ca="1">ROUND(INDIRECT(ADDRESS(ROW()+(0), COLUMN()+(-2), 1))*INDIRECT(ADDRESS(ROW()+(0), COLUMN()+(-1), 1)), 2)</f>
        <v>4.97</v>
      </c>
    </row>
    <row r="10" spans="1:8" ht="13.50" thickBot="1" customHeight="1">
      <c r="A10" s="14" t="s">
        <v>14</v>
      </c>
      <c r="B10" s="14"/>
      <c r="C10" s="14"/>
      <c r="D10" s="15" t="s">
        <v>15</v>
      </c>
      <c r="E10" s="14" t="s">
        <v>16</v>
      </c>
      <c r="F10" s="16">
        <v>4</v>
      </c>
      <c r="G10" s="17">
        <v>0.95</v>
      </c>
      <c r="H10" s="17">
        <f ca="1">ROUND(INDIRECT(ADDRESS(ROW()+(0), COLUMN()+(-2), 1))*INDIRECT(ADDRESS(ROW()+(0), COLUMN()+(-1), 1)), 2)</f>
        <v>3.8</v>
      </c>
    </row>
    <row r="11" spans="1:8" ht="13.50" thickBot="1" customHeight="1">
      <c r="A11" s="14" t="s">
        <v>17</v>
      </c>
      <c r="B11" s="14"/>
      <c r="C11" s="14"/>
      <c r="D11" s="15" t="s">
        <v>18</v>
      </c>
      <c r="E11" s="14" t="s">
        <v>19</v>
      </c>
      <c r="F11" s="16">
        <v>0.012</v>
      </c>
      <c r="G11" s="17">
        <v>3.79</v>
      </c>
      <c r="H11" s="17">
        <f ca="1">ROUND(INDIRECT(ADDRESS(ROW()+(0), COLUMN()+(-2), 1))*INDIRECT(ADDRESS(ROW()+(0), COLUMN()+(-1), 1)), 2)</f>
        <v>0.05</v>
      </c>
    </row>
    <row r="12" spans="1:8" ht="13.50" thickBot="1" customHeight="1">
      <c r="A12" s="14" t="s">
        <v>20</v>
      </c>
      <c r="B12" s="14"/>
      <c r="C12" s="14"/>
      <c r="D12" s="15" t="s">
        <v>21</v>
      </c>
      <c r="E12" s="14" t="s">
        <v>22</v>
      </c>
      <c r="F12" s="16">
        <v>0.03</v>
      </c>
      <c r="G12" s="17">
        <v>50.71</v>
      </c>
      <c r="H12" s="17">
        <f ca="1">ROUND(INDIRECT(ADDRESS(ROW()+(0), COLUMN()+(-2), 1))*INDIRECT(ADDRESS(ROW()+(0), COLUMN()+(-1), 1)), 2)</f>
        <v>1.52</v>
      </c>
    </row>
    <row r="13" spans="1:8" ht="13.50" thickBot="1" customHeight="1">
      <c r="A13" s="14" t="s">
        <v>23</v>
      </c>
      <c r="B13" s="14"/>
      <c r="C13" s="14"/>
      <c r="D13" s="15" t="s">
        <v>24</v>
      </c>
      <c r="E13" s="14" t="s">
        <v>25</v>
      </c>
      <c r="F13" s="16">
        <v>3.868</v>
      </c>
      <c r="G13" s="17">
        <v>0.63</v>
      </c>
      <c r="H13" s="17">
        <f ca="1">ROUND(INDIRECT(ADDRESS(ROW()+(0), COLUMN()+(-2), 1))*INDIRECT(ADDRESS(ROW()+(0), COLUMN()+(-1), 1)), 2)</f>
        <v>2.44</v>
      </c>
    </row>
    <row r="14" spans="1:8" ht="24.00" thickBot="1" customHeight="1">
      <c r="A14" s="14" t="s">
        <v>26</v>
      </c>
      <c r="B14" s="14"/>
      <c r="C14" s="14"/>
      <c r="D14" s="15" t="s">
        <v>27</v>
      </c>
      <c r="E14" s="14" t="s">
        <v>28</v>
      </c>
      <c r="F14" s="16">
        <v>1.2</v>
      </c>
      <c r="G14" s="17">
        <v>1.72</v>
      </c>
      <c r="H14" s="17">
        <f ca="1">ROUND(INDIRECT(ADDRESS(ROW()+(0), COLUMN()+(-2), 1))*INDIRECT(ADDRESS(ROW()+(0), COLUMN()+(-1), 1)), 2)</f>
        <v>2.06</v>
      </c>
    </row>
    <row r="15" spans="1:8" ht="45.00" thickBot="1" customHeight="1">
      <c r="A15" s="14" t="s">
        <v>29</v>
      </c>
      <c r="B15" s="14"/>
      <c r="C15" s="14"/>
      <c r="D15" s="15" t="s">
        <v>30</v>
      </c>
      <c r="E15" s="14" t="s">
        <v>31</v>
      </c>
      <c r="F15" s="16">
        <v>1.15</v>
      </c>
      <c r="G15" s="17">
        <v>61.32</v>
      </c>
      <c r="H15" s="17">
        <f ca="1">ROUND(INDIRECT(ADDRESS(ROW()+(0), COLUMN()+(-2), 1))*INDIRECT(ADDRESS(ROW()+(0), COLUMN()+(-1), 1)), 2)</f>
        <v>70.52</v>
      </c>
    </row>
    <row r="16" spans="1:8" ht="55.50" thickBot="1" customHeight="1">
      <c r="A16" s="14" t="s">
        <v>32</v>
      </c>
      <c r="B16" s="14"/>
      <c r="C16" s="14"/>
      <c r="D16" s="15" t="s">
        <v>33</v>
      </c>
      <c r="E16" s="14" t="s">
        <v>34</v>
      </c>
      <c r="F16" s="16">
        <v>0.24</v>
      </c>
      <c r="G16" s="17">
        <v>0.93</v>
      </c>
      <c r="H16" s="17">
        <f ca="1">ROUND(INDIRECT(ADDRESS(ROW()+(0), COLUMN()+(-2), 1))*INDIRECT(ADDRESS(ROW()+(0), COLUMN()+(-1), 1)), 2)</f>
        <v>0.22</v>
      </c>
    </row>
    <row r="17" spans="1:8" ht="13.50" thickBot="1" customHeight="1">
      <c r="A17" s="14" t="s">
        <v>35</v>
      </c>
      <c r="B17" s="14"/>
      <c r="C17" s="14"/>
      <c r="D17" s="15" t="s">
        <v>36</v>
      </c>
      <c r="E17" s="14" t="s">
        <v>37</v>
      </c>
      <c r="F17" s="16">
        <v>1.05</v>
      </c>
      <c r="G17" s="17">
        <v>15.88</v>
      </c>
      <c r="H17" s="17">
        <f ca="1">ROUND(INDIRECT(ADDRESS(ROW()+(0), COLUMN()+(-2), 1))*INDIRECT(ADDRESS(ROW()+(0), COLUMN()+(-1), 1)), 2)</f>
        <v>16.67</v>
      </c>
    </row>
    <row r="18" spans="1:8" ht="97.50" thickBot="1" customHeight="1">
      <c r="A18" s="14" t="s">
        <v>38</v>
      </c>
      <c r="B18" s="14"/>
      <c r="C18" s="14"/>
      <c r="D18" s="15" t="s">
        <v>39</v>
      </c>
      <c r="E18" s="14" t="s">
        <v>40</v>
      </c>
      <c r="F18" s="16">
        <v>0.01</v>
      </c>
      <c r="G18" s="17">
        <v>5.55</v>
      </c>
      <c r="H18" s="17">
        <f ca="1">ROUND(INDIRECT(ADDRESS(ROW()+(0), COLUMN()+(-2), 1))*INDIRECT(ADDRESS(ROW()+(0), COLUMN()+(-1), 1)), 2)</f>
        <v>0.06</v>
      </c>
    </row>
    <row r="19" spans="1:8" ht="24.00" thickBot="1" customHeight="1">
      <c r="A19" s="14" t="s">
        <v>41</v>
      </c>
      <c r="B19" s="14"/>
      <c r="C19" s="14"/>
      <c r="D19" s="15" t="s">
        <v>42</v>
      </c>
      <c r="E19" s="14" t="s">
        <v>43</v>
      </c>
      <c r="F19" s="16">
        <v>1</v>
      </c>
      <c r="G19" s="17">
        <v>11.19</v>
      </c>
      <c r="H19" s="17">
        <f ca="1">ROUND(INDIRECT(ADDRESS(ROW()+(0), COLUMN()+(-2), 1))*INDIRECT(ADDRESS(ROW()+(0), COLUMN()+(-1), 1)), 2)</f>
        <v>11.19</v>
      </c>
    </row>
    <row r="20" spans="1:8" ht="24.00" thickBot="1" customHeight="1">
      <c r="A20" s="14" t="s">
        <v>44</v>
      </c>
      <c r="B20" s="14"/>
      <c r="C20" s="14"/>
      <c r="D20" s="15" t="s">
        <v>45</v>
      </c>
      <c r="E20" s="14" t="s">
        <v>46</v>
      </c>
      <c r="F20" s="16">
        <v>0.164</v>
      </c>
      <c r="G20" s="17">
        <v>2.42</v>
      </c>
      <c r="H20" s="17">
        <f ca="1">ROUND(INDIRECT(ADDRESS(ROW()+(0), COLUMN()+(-2), 1))*INDIRECT(ADDRESS(ROW()+(0), COLUMN()+(-1), 1)), 2)</f>
        <v>0.4</v>
      </c>
    </row>
    <row r="21" spans="1:8" ht="13.50" thickBot="1" customHeight="1">
      <c r="A21" s="14" t="s">
        <v>47</v>
      </c>
      <c r="B21" s="14"/>
      <c r="C21" s="14"/>
      <c r="D21" s="15" t="s">
        <v>48</v>
      </c>
      <c r="E21" s="14" t="s">
        <v>49</v>
      </c>
      <c r="F21" s="16">
        <v>0.015</v>
      </c>
      <c r="G21" s="17">
        <v>12.69</v>
      </c>
      <c r="H21" s="17">
        <f ca="1">ROUND(INDIRECT(ADDRESS(ROW()+(0), COLUMN()+(-2), 1))*INDIRECT(ADDRESS(ROW()+(0), COLUMN()+(-1), 1)), 2)</f>
        <v>0.19</v>
      </c>
    </row>
    <row r="22" spans="1:8" ht="13.50" thickBot="1" customHeight="1">
      <c r="A22" s="14" t="s">
        <v>50</v>
      </c>
      <c r="B22" s="14"/>
      <c r="C22" s="14"/>
      <c r="D22" s="15" t="s">
        <v>51</v>
      </c>
      <c r="E22" s="14" t="s">
        <v>52</v>
      </c>
      <c r="F22" s="16">
        <v>0.114</v>
      </c>
      <c r="G22" s="17">
        <v>32.24</v>
      </c>
      <c r="H22" s="17">
        <f ca="1">ROUND(INDIRECT(ADDRESS(ROW()+(0), COLUMN()+(-2), 1))*INDIRECT(ADDRESS(ROW()+(0), COLUMN()+(-1), 1)), 2)</f>
        <v>3.68</v>
      </c>
    </row>
    <row r="23" spans="1:8" ht="13.50" thickBot="1" customHeight="1">
      <c r="A23" s="14" t="s">
        <v>53</v>
      </c>
      <c r="B23" s="14"/>
      <c r="C23" s="14"/>
      <c r="D23" s="15" t="s">
        <v>54</v>
      </c>
      <c r="E23" s="14" t="s">
        <v>55</v>
      </c>
      <c r="F23" s="16">
        <v>0.114</v>
      </c>
      <c r="G23" s="17">
        <v>30.23</v>
      </c>
      <c r="H23" s="17">
        <f ca="1">ROUND(INDIRECT(ADDRESS(ROW()+(0), COLUMN()+(-2), 1))*INDIRECT(ADDRESS(ROW()+(0), COLUMN()+(-1), 1)), 2)</f>
        <v>3.45</v>
      </c>
    </row>
    <row r="24" spans="1:8" ht="13.50" thickBot="1" customHeight="1">
      <c r="A24" s="14" t="s">
        <v>56</v>
      </c>
      <c r="B24" s="14"/>
      <c r="C24" s="14"/>
      <c r="D24" s="15" t="s">
        <v>57</v>
      </c>
      <c r="E24" s="14" t="s">
        <v>58</v>
      </c>
      <c r="F24" s="16">
        <v>0.365</v>
      </c>
      <c r="G24" s="17">
        <v>32.24</v>
      </c>
      <c r="H24" s="17">
        <f ca="1">ROUND(INDIRECT(ADDRESS(ROW()+(0), COLUMN()+(-2), 1))*INDIRECT(ADDRESS(ROW()+(0), COLUMN()+(-1), 1)), 2)</f>
        <v>11.77</v>
      </c>
    </row>
    <row r="25" spans="1:8" ht="13.50" thickBot="1" customHeight="1">
      <c r="A25" s="14" t="s">
        <v>59</v>
      </c>
      <c r="B25" s="14"/>
      <c r="C25" s="14"/>
      <c r="D25" s="15" t="s">
        <v>60</v>
      </c>
      <c r="E25" s="14" t="s">
        <v>61</v>
      </c>
      <c r="F25" s="16">
        <v>0.528</v>
      </c>
      <c r="G25" s="17">
        <v>27.81</v>
      </c>
      <c r="H25" s="17">
        <f ca="1">ROUND(INDIRECT(ADDRESS(ROW()+(0), COLUMN()+(-2), 1))*INDIRECT(ADDRESS(ROW()+(0), COLUMN()+(-1), 1)), 2)</f>
        <v>14.68</v>
      </c>
    </row>
    <row r="26" spans="1:8" ht="13.50" thickBot="1" customHeight="1">
      <c r="A26" s="14" t="s">
        <v>62</v>
      </c>
      <c r="B26" s="14"/>
      <c r="C26" s="14"/>
      <c r="D26" s="18" t="s">
        <v>63</v>
      </c>
      <c r="E26" s="19" t="s">
        <v>64</v>
      </c>
      <c r="F26" s="20">
        <v>0.212</v>
      </c>
      <c r="G26" s="21">
        <v>32.24</v>
      </c>
      <c r="H26" s="21">
        <f ca="1">ROUND(INDIRECT(ADDRESS(ROW()+(0), COLUMN()+(-2), 1))*INDIRECT(ADDRESS(ROW()+(0), COLUMN()+(-1), 1)), 2)</f>
        <v>6.83</v>
      </c>
    </row>
    <row r="27" spans="1:8" ht="13.50" thickBot="1" customHeight="1">
      <c r="A27" s="19"/>
      <c r="B27" s="19"/>
      <c r="C27" s="19"/>
      <c r="D27" s="22" t="s">
        <v>65</v>
      </c>
      <c r="E27" s="5" t="s">
        <v>66</v>
      </c>
      <c r="F27" s="23">
        <v>2</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154.5</v>
      </c>
      <c r="H27" s="24">
        <f ca="1">ROUND(INDIRECT(ADDRESS(ROW()+(0), COLUMN()+(-2), 1))*INDIRECT(ADDRESS(ROW()+(0), COLUMN()+(-1), 1))/100, 2)</f>
        <v>3.09</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157.59</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