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<sst xmlns="http://schemas.openxmlformats.org/spreadsheetml/2006/main" count="81" uniqueCount="81">
  <si>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</si>
  <si>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QAE011</t>
  </si>
  <si>
    <t xml:space="preserve">m²</t>
  </si>
  <si>
    <t xml:space="preserve">Cobertura plana acessível, não ventilada, com piso flutuante sobre suportes,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</si>
  <si>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convencional,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soldável, hidrofugada, de 50 mm de espessura;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melhorada com uma membrana de betume aditivado com plastômero APP, totalmente coladas com maçarico;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</si>
  <si>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</si>
  <si>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</si>
  <si>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</si>
  <si>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</si>
  <si>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</si>
  <si>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</si>
  <si>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</si>
  <si>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</si>
  <si>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</si>
  <si>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</si>
  <si>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</si>
  <si>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</si>
  <si>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</si>
  <si>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</si>
  <si>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</si>
  <si>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</si>
  <si>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</si>
  <si>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</si>
  <si>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</si>
  <si>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</si>
  <si>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</si>
  <si>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</si>
  <si>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</si>
  <si>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</si>
  <si>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</si>
  <si>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</si>
  <si>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</si>
  <si>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mt16lrc010fd</t>
  </si>
  <si>
    <t xml:space="preserve">m²</t>
  </si>
  <si>
    <t xml:space="preserve">Painel rígido de lã mineral soldável, hidrofugada, revestido com betume asfáltico e filme de polipropileno termofusível, de 50 mm de espessura, resistência térmica &gt;= 1,3 m²K/W, condutibilidade térmica 0,038 W/(mK), Euroclasse F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</si>
  <si>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</si>
  <si>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</si>
  <si>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</si>
  <si>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</si>
  <si>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</si>
  <si>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</si>
  <si>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</si>
  <si>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</si>
  <si>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</si>
  <si>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</si>
  <si>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</si>
  <si>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</si>
  <si>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</si>
  <si>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</si>
  <si>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</si>
  <si>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</si>
  <si>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</si>
  <si>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</si>
  <si>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</si>
  <si>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</si>
  <si>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</si>
  <si>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</si>
  <si>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</si>
  <si>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</si>
  <si>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</si>
  <si>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</si>
  <si>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</si>
  <si>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</si>
  <si>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</si>
  <si>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</si>
  <si>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</si>
  <si>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</si>
  <si>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</si>
  <si>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</si>
  <si>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</si>
  <si>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</si>
  <si>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</si>
  <si>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</si>
  <si>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</si>
  <si>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</si>
  <si>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</si>
  <si>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</si>
  <si>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</si>
  <si>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</si>
  <si>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R$ 148,57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</si>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</sst>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172.66</v>
      </c>
      <c r="H16" s="17">
        <f ca="1">ROUND(INDIRECT(ADDRESS(ROW()+(0), COLUMN()+(-2), 1))*INDIRECT(ADDRESS(ROW()+(0), COLUMN()+(-1), 1)), 2)</f>
        <v>181.29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</v>
      </c>
      <c r="G19" s="17">
        <v>46.38</v>
      </c>
      <c r="H19" s="17">
        <f ca="1">ROUND(INDIRECT(ADDRESS(ROW()+(0), COLUMN()+(-2), 1))*INDIRECT(ADDRESS(ROW()+(0), COLUMN()+(-1), 1)), 2)</f>
        <v>51.02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1.1</v>
      </c>
      <c r="G20" s="17">
        <v>22.87</v>
      </c>
      <c r="H20" s="17">
        <f ca="1">ROUND(INDIRECT(ADDRESS(ROW()+(0), COLUMN()+(-2), 1))*INDIRECT(ADDRESS(ROW()+(0), COLUMN()+(-1), 1)), 2)</f>
        <v>25.16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6.24</v>
      </c>
      <c r="H21" s="17">
        <f ca="1">ROUND(INDIRECT(ADDRESS(ROW()+(0), COLUMN()+(-2), 1))*INDIRECT(ADDRESS(ROW()+(0), COLUMN()+(-1), 1)), 2)</f>
        <v>6.55</v>
      </c>
    </row>
    <row r="22" spans="1:8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7.5</v>
      </c>
      <c r="G22" s="17">
        <v>3.14</v>
      </c>
      <c r="H22" s="17">
        <f ca="1">ROUND(INDIRECT(ADDRESS(ROW()+(0), COLUMN()+(-2), 1))*INDIRECT(ADDRESS(ROW()+(0), COLUMN()+(-1), 1)), 2)</f>
        <v>23.55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1.05</v>
      </c>
      <c r="G23" s="17">
        <v>24.18</v>
      </c>
      <c r="H23" s="17">
        <f ca="1">ROUND(INDIRECT(ADDRESS(ROW()+(0), COLUMN()+(-2), 1))*INDIRECT(ADDRESS(ROW()+(0), COLUMN()+(-1), 1)), 2)</f>
        <v>25.39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0.032</v>
      </c>
      <c r="G24" s="17">
        <v>12.69</v>
      </c>
      <c r="H24" s="17">
        <f ca="1">ROUND(INDIRECT(ADDRESS(ROW()+(0), COLUMN()+(-2), 1))*INDIRECT(ADDRESS(ROW()+(0), COLUMN()+(-1), 1)), 2)</f>
        <v>0.41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0.309</v>
      </c>
      <c r="G25" s="17">
        <v>32.24</v>
      </c>
      <c r="H25" s="17">
        <f ca="1">ROUND(INDIRECT(ADDRESS(ROW()+(0), COLUMN()+(-2), 1))*INDIRECT(ADDRESS(ROW()+(0), COLUMN()+(-1), 1)), 2)</f>
        <v>9.96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0.8</v>
      </c>
      <c r="G26" s="17">
        <v>27.81</v>
      </c>
      <c r="H26" s="17">
        <f ca="1">ROUND(INDIRECT(ADDRESS(ROW()+(0), COLUMN()+(-2), 1))*INDIRECT(ADDRESS(ROW()+(0), COLUMN()+(-1), 1)), 2)</f>
        <v>22.25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0.16</v>
      </c>
      <c r="G27" s="17">
        <v>32.24</v>
      </c>
      <c r="H27" s="17">
        <f ca="1">ROUND(INDIRECT(ADDRESS(ROW()+(0), COLUMN()+(-2), 1))*INDIRECT(ADDRESS(ROW()+(0), COLUMN()+(-1), 1)), 2)</f>
        <v>5.16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0.16</v>
      </c>
      <c r="G28" s="17">
        <v>30.23</v>
      </c>
      <c r="H28" s="17">
        <f ca="1">ROUND(INDIRECT(ADDRESS(ROW()+(0), COLUMN()+(-2), 1))*INDIRECT(ADDRESS(ROW()+(0), COLUMN()+(-1), 1)), 2)</f>
        <v>4.84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0.057</v>
      </c>
      <c r="G29" s="17">
        <v>33.54</v>
      </c>
      <c r="H29" s="17">
        <f ca="1">ROUND(INDIRECT(ADDRESS(ROW()+(0), COLUMN()+(-2), 1))*INDIRECT(ADDRESS(ROW()+(0), COLUMN()+(-1), 1)), 2)</f>
        <v>1.91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0.057</v>
      </c>
      <c r="G30" s="21">
        <v>27.93</v>
      </c>
      <c r="H30" s="21">
        <f ca="1">ROUND(INDIRECT(ADDRESS(ROW()+(0), COLUMN()+(-2), 1))*INDIRECT(ADDRESS(ROW()+(0), COLUMN()+(-1), 1)), 2)</f>
        <v>1.59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433.51</v>
      </c>
      <c r="H31" s="24">
        <f ca="1">ROUND(INDIRECT(ADDRESS(ROW()+(0), COLUMN()+(-2), 1))*INDIRECT(ADDRESS(ROW()+(0), COLUMN()+(-1), 1))/100, 2)</f>
        <v>8.67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442.18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