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<sst xmlns="http://schemas.openxmlformats.org/spreadsheetml/2006/main" count="66" uniqueCount="66">
  <si>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</si>
  <si>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QAC011</t>
  </si>
  <si>
    <t xml:space="preserve">m²</t>
  </si>
  <si>
    <t xml:space="preserve">Cobertura plana acessível, não ventilada, com piso fixo, tipo convencional,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</si>
  <si>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15%, para tráfego rodado. FORMAÇÃO DE PENDENTES: com guias de espigões, água furtada e juntas com mestras de bloco cerâmico furado duplo e camada de concreto leve, de resistência à compressão 2,0 MPa e 690 kg/m³ de densidade, confeccionado em obra com argila expandida, Arlita Dur "WEBER" e cimento cinza, com espessura média de 10 cm; com camada de regularização de argamassa de cimento, confeccionada em obra, dosificação 1:6 de 2 cm de espessura, acabamento afagado; IMPERMEABILIZAÇÃO: tipo monocamada, colada, formada por membrana de betume modificado com elastômero SBS, de 4 mm de espessura, com armadura de feltro de poliéster não tecido de 160 g/m², melhorada com membrana de betume aditivado com plastômero APP, prévia aplicação de primer com emulsão asfáltica aniônica com cargas; CAMADA DE PROTEÇÃO: piso de aglomerado asfáltico, com mistura betuminosa descontínua a quente, de tipo aberta (percentagem de aberturas &gt; 12%), com inerte granítico de 8 mm de tamanho máximo, e betume asfáltico de penetração, de 8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</si>
  <si>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</si>
  <si>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</si>
  <si>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</si>
  <si>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</si>
  <si>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</si>
  <si>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</si>
  <si>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</si>
  <si>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</si>
  <si>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</si>
  <si>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mt01arl030v</t>
  </si>
  <si>
    <t xml:space="preserve">m³</t>
  </si>
  <si>
    <t xml:space="preserve">Argila expandida, Arlita Dur "WEBER",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</si>
  <si>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</si>
  <si>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</si>
  <si>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</si>
  <si>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</si>
  <si>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</si>
  <si>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</si>
  <si>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</si>
  <si>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</si>
  <si>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</si>
  <si>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</si>
  <si>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</si>
  <si>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</si>
  <si>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</si>
  <si>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</si>
  <si>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elastômero SBS, de 4 mm de espessura, massa nominal 4,8 kg/m², com armadura de feltro de poliéster não tecido de 160 g/m², acabamento em uma face com feltro de poliéster de 130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</si>
  <si>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</si>
  <si>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</si>
  <si>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</si>
  <si>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</si>
  <si>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</si>
  <si>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</si>
  <si>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</si>
  <si>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</si>
  <si>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</si>
  <si>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</si>
  <si>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</si>
  <si>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</si>
  <si>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</si>
  <si>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</si>
  <si>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</si>
  <si>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</si>
  <si>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</si>
  <si>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</si>
  <si>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</si>
  <si>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</si>
  <si>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</si>
  <si>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</si>
  <si>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</si>
  <si>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</si>
  <si>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</si>
  <si>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</si>
  <si>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</si>
  <si>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</si>
  <si>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</si>
  <si>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</si>
  <si>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</si>
  <si>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</si>
  <si>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R$ 71,12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</si>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</sst>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352.97</v>
      </c>
      <c r="H10" s="17">
        <f ca="1">ROUND(INDIRECT(ADDRESS(ROW()+(0), COLUMN()+(-2), 1))*INDIRECT(ADDRESS(ROW()+(0), COLUMN()+(-1), 1)), 2)</f>
        <v>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</v>
      </c>
      <c r="G11" s="17">
        <v>0.63</v>
      </c>
      <c r="H11" s="17">
        <f ca="1">ROUND(INDIRECT(ADDRESS(ROW()+(0), COLUMN()+(-2), 1))*INDIRECT(ADDRESS(ROW()+(0), COLUMN()+(-1), 1)), 2)</f>
        <v>15.75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3.79</v>
      </c>
      <c r="H12" s="17">
        <f ca="1">ROUND(INDIRECT(ADDRESS(ROW()+(0), COLUMN()+(-2), 1))*INDIRECT(ADDRESS(ROW()+(0), COLUMN()+(-1), 1)), 2)</f>
        <v>0.04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0.033</v>
      </c>
      <c r="G14" s="17">
        <v>50.71</v>
      </c>
      <c r="H14" s="17">
        <f ca="1">ROUND(INDIRECT(ADDRESS(ROW()+(0), COLUMN()+(-2), 1))*INDIRECT(ADDRESS(ROW()+(0), COLUMN()+(-1), 1)), 2)</f>
        <v>1.67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73.53</v>
      </c>
      <c r="H15" s="17">
        <f ca="1">ROUND(INDIRECT(ADDRESS(ROW()+(0), COLUMN()+(-2), 1))*INDIRECT(ADDRESS(ROW()+(0), COLUMN()+(-1), 1)), 2)</f>
        <v>80.88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22.87</v>
      </c>
      <c r="H16" s="17">
        <f ca="1">ROUND(INDIRECT(ADDRESS(ROW()+(0), COLUMN()+(-2), 1))*INDIRECT(ADDRESS(ROW()+(0), COLUMN()+(-1), 1)), 2)</f>
        <v>25.16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0.184</v>
      </c>
      <c r="G18" s="17">
        <v>269.63</v>
      </c>
      <c r="H18" s="17">
        <f ca="1">ROUND(INDIRECT(ADDRESS(ROW()+(0), COLUMN()+(-2), 1))*INDIRECT(ADDRESS(ROW()+(0), COLUMN()+(-1), 1)), 2)</f>
        <v>49.61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0.008</v>
      </c>
      <c r="G19" s="17">
        <v>835.85</v>
      </c>
      <c r="H19" s="17">
        <f ca="1">ROUND(INDIRECT(ADDRESS(ROW()+(0), COLUMN()+(-2), 1))*INDIRECT(ADDRESS(ROW()+(0), COLUMN()+(-1), 1)), 2)</f>
        <v>6.69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0.003</v>
      </c>
      <c r="G20" s="17">
        <v>204.9</v>
      </c>
      <c r="H20" s="17">
        <f ca="1">ROUND(INDIRECT(ADDRESS(ROW()+(0), COLUMN()+(-2), 1))*INDIRECT(ADDRESS(ROW()+(0), COLUMN()+(-1), 1)), 2)</f>
        <v>0.61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0.095</v>
      </c>
      <c r="G21" s="17">
        <v>12.69</v>
      </c>
      <c r="H21" s="17">
        <f ca="1">ROUND(INDIRECT(ADDRESS(ROW()+(0), COLUMN()+(-2), 1))*INDIRECT(ADDRESS(ROW()+(0), COLUMN()+(-1), 1)), 2)</f>
        <v>1.21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0.332</v>
      </c>
      <c r="G22" s="17">
        <v>32.24</v>
      </c>
      <c r="H22" s="17">
        <f ca="1">ROUND(INDIRECT(ADDRESS(ROW()+(0), COLUMN()+(-2), 1))*INDIRECT(ADDRESS(ROW()+(0), COLUMN()+(-1), 1)), 2)</f>
        <v>10.7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0.675</v>
      </c>
      <c r="G23" s="17">
        <v>27.81</v>
      </c>
      <c r="H23" s="17">
        <f ca="1">ROUND(INDIRECT(ADDRESS(ROW()+(0), COLUMN()+(-2), 1))*INDIRECT(ADDRESS(ROW()+(0), COLUMN()+(-1), 1)), 2)</f>
        <v>18.77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0.114</v>
      </c>
      <c r="G24" s="17">
        <v>32.24</v>
      </c>
      <c r="H24" s="17">
        <f ca="1">ROUND(INDIRECT(ADDRESS(ROW()+(0), COLUMN()+(-2), 1))*INDIRECT(ADDRESS(ROW()+(0), COLUMN()+(-1), 1)), 2)</f>
        <v>3.68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0.114</v>
      </c>
      <c r="G25" s="21">
        <v>30.23</v>
      </c>
      <c r="H25" s="21">
        <f ca="1">ROUND(INDIRECT(ADDRESS(ROW()+(0), COLUMN()+(-2), 1))*INDIRECT(ADDRESS(ROW()+(0), COLUMN()+(-1), 1)), 2)</f>
        <v>3.45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264.13</v>
      </c>
      <c r="H26" s="24">
        <f ca="1">ROUND(INDIRECT(ADDRESS(ROW()+(0), COLUMN()+(-2), 1))*INDIRECT(ADDRESS(ROW()+(0), COLUMN()+(-1), 1))/100, 2)</f>
        <v>5.28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269.41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