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<sst xmlns="http://schemas.openxmlformats.org/spreadsheetml/2006/main" count="35" uniqueCount="35">
  <si>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</si>
  <si>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REG120</t>
  </si>
  <si>
    <t xml:space="preserve">m</t>
  </si>
  <si>
    <t xml:space="preserve">Revestimento de degrau de escada interior, com peças de grés porcelânico técnico.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</si>
  <si>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técnico, formado por piso com canto reto, e espelho, gama média, capacidade de absorção de água E&lt;0,5%, com resistência ao deslizamento média. COLOCAÇÃO: em camada fina e através de colagem simples com cimento cola de pega normal, de altas prestações, C1 T, com deslizamento reduzido Webercol Dur "WEBER", cor cinza. REJUNTAMENTO: com argamassa de rejuntamento cimentosa melhorada, tipo CG2 W A,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</si>
  <si>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</si>
  <si>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</si>
  <si>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</si>
  <si>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</si>
  <si>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</si>
  <si>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</si>
  <si>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mt09mcw010d</t>
  </si>
  <si>
    <t xml:space="preserve">kg</t>
  </si>
  <si>
    <t xml:space="preserve">Cimento cola de pega normal, de altas prestações, C1 T, com deslizamento reduzido Webercol Dur "WEBER", cor cinza, à base de cimento cinza, resina sintética, inertes siliciosos e calcários e aditivos orgânicos e inorgânicos, com resistência à imersão em água.</t>
  </si>
  <si>
    <t xml:space="preserve">mt18bcp115Bc</t>
  </si>
  <si>
    <t xml:space="preserve">m</t>
  </si>
  <si>
    <t xml:space="preserve">Piso de grés porcelânico técnico com canto reto, gama média, capacidade de absorção de água E&lt;0,5%, com resistência ao deslizamento média.</t>
  </si>
  <si>
    <t xml:space="preserve">mt18bcp116lc</t>
  </si>
  <si>
    <t xml:space="preserve">m</t>
  </si>
  <si>
    <t xml:space="preserve">Espelho de grés porcelânico técnico, gama média, capacidade de absorção de água E&lt;0,5%.</t>
  </si>
  <si>
    <t xml:space="preserve">mt18acc100a</t>
  </si>
  <si>
    <t xml:space="preserve">Un</t>
  </si>
  <si>
    <t xml:space="preserve">Kit de cruzetas de PVC para garantir uma espessura das juntas entre peças de entre 1 e 20 mm, em revestimentos e pisos cerâmicos.</t>
  </si>
  <si>
    <t xml:space="preserve">mt09mcw050fa</t>
  </si>
  <si>
    <t xml:space="preserve">kg</t>
  </si>
  <si>
    <t xml:space="preserve">Argamassa de rejuntamento cimentosa melhorada, tipo CG2 W A, com absorção de água reduzida e resistência elevada à abrasão, Webercolor Junta Fina "WEBER", cor Blanco, composta de cimento branco, cimento cinza, inertes calcários, resinas sintéticas, aditivos orgânicos e inorgânicos específicos e pigmentos minerais, com muito baixo conteúdo de compostos orgânicos voláteis (COV), extrafina e impermeável à água, para rejuntamento de todo tipo de peças cerâmicas e pedras naturais, para juntas de até 3 mm.</t>
  </si>
  <si>
    <t xml:space="preserve">mo023</t>
  </si>
  <si>
    <t xml:space="preserve">h</t>
  </si>
  <si>
    <t xml:space="preserve">Ladrilhista.</t>
  </si>
  <si>
    <t xml:space="preserve">mo061</t>
  </si>
  <si>
    <t xml:space="preserve">h</t>
  </si>
  <si>
    <t xml:space="preserve">Ajudante de ladrilhista.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</si>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</sst>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9.73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1.485</v>
      </c>
      <c r="F9" s="13">
        <v>0.82</v>
      </c>
      <c r="G9" s="13">
        <f ca="1">ROUND(INDIRECT(ADDRESS(ROW()+(0), COLUMN()+(-2), 1))*INDIRECT(ADDRESS(ROW()+(0), COLUMN()+(-1), 1)), 2)</f>
        <v>1.22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1.05</v>
      </c>
      <c r="F10" s="17">
        <v>60.08</v>
      </c>
      <c r="G10" s="17">
        <f ca="1">ROUND(INDIRECT(ADDRESS(ROW()+(0), COLUMN()+(-2), 1))*INDIRECT(ADDRESS(ROW()+(0), COLUMN()+(-1), 1)), 2)</f>
        <v>63.08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1.05</v>
      </c>
      <c r="F11" s="17">
        <v>20.87</v>
      </c>
      <c r="G11" s="17">
        <f ca="1">ROUND(INDIRECT(ADDRESS(ROW()+(0), COLUMN()+(-2), 1))*INDIRECT(ADDRESS(ROW()+(0), COLUMN()+(-1), 1)), 2)</f>
        <v>21.91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0.052</v>
      </c>
      <c r="F12" s="17">
        <v>7.21</v>
      </c>
      <c r="G12" s="17">
        <f ca="1">ROUND(INDIRECT(ADDRESS(ROW()+(0), COLUMN()+(-2), 1))*INDIRECT(ADDRESS(ROW()+(0), COLUMN()+(-1), 1)), 2)</f>
        <v>0.37</v>
      </c>
    </row>
    <row r="13" spans="1:7" ht="66.00" thickBot="1" customHeight="1">
      <c r="A13" s="14" t="s">
        <v>23</v>
      </c>
      <c r="B13" s="14"/>
      <c r="C13" s="15" t="s">
        <v>24</v>
      </c>
      <c r="D13" s="14" t="s">
        <v>25</v>
      </c>
      <c r="E13" s="16">
        <v>0.043</v>
      </c>
      <c r="F13" s="17">
        <v>3.15</v>
      </c>
      <c r="G13" s="17">
        <f ca="1">ROUND(INDIRECT(ADDRESS(ROW()+(0), COLUMN()+(-2), 1))*INDIRECT(ADDRESS(ROW()+(0), COLUMN()+(-1), 1)), 2)</f>
        <v>0.14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0.627</v>
      </c>
      <c r="F14" s="17">
        <v>33.34</v>
      </c>
      <c r="G14" s="17">
        <f ca="1">ROUND(INDIRECT(ADDRESS(ROW()+(0), COLUMN()+(-2), 1))*INDIRECT(ADDRESS(ROW()+(0), COLUMN()+(-1), 1)), 2)</f>
        <v>20.9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0.418</v>
      </c>
      <c r="F15" s="21">
        <v>31.49</v>
      </c>
      <c r="G15" s="21">
        <f ca="1">ROUND(INDIRECT(ADDRESS(ROW()+(0), COLUMN()+(-2), 1))*INDIRECT(ADDRESS(ROW()+(0), COLUMN()+(-1), 1)), 2)</f>
        <v>13.16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120.78</v>
      </c>
      <c r="G16" s="24">
        <f ca="1">ROUND(INDIRECT(ADDRESS(ROW()+(0), COLUMN()+(-2), 1))*INDIRECT(ADDRESS(ROW()+(0), COLUMN()+(-1), 1))/100, 2)</f>
        <v>2.42</v>
      </c>
    </row>
    <row r="17" spans="1:7" ht="13.50" thickBot="1" customHeight="1">
      <c r="A17" s="25"/>
      <c r="B17" s="25"/>
      <c r="C17" s="26"/>
      <c r="D17" s="26"/>
      <c r="E17" s="27"/>
      <c r="F17" s="28" t="s">
        <v>34</v>
      </c>
      <c r="G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123.2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147638" right="0.147638" top="0.206693" bottom="0.206693" header="0.0" footer="0.0"/>
  <pageSetup paperSize="9" orientation="portrait"/>
  <rowBreaks count="0" manualBreakCount="0">
    </rowBreaks>
</worksheet>
</file>