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<sst xmlns="http://schemas.openxmlformats.org/spreadsheetml/2006/main" count="33" uniqueCount="33">
  <si>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</si>
  <si>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RBE010</t>
  </si>
  <si>
    <t xml:space="preserve">m²</t>
  </si>
  <si>
    <t xml:space="preserve">Camada base de argamassa de cimento sobre paramento exterior.</t>
  </si>
  <si>
    <r>
      <rPr>
        <sz val="8.25"/>
        <color rgb="FF000000"/>
        <rFont val="Arial"/>
        <family val="2"/>
      </rPr>
      <t xml:space="preserve">Camada base de argamassa de cimento, resistência à compressão maior ou igual a 6 N/mm², absorção de água por capilaridade menor de 0,2 kg/m² min½, Weberev Hidro "WEBER", cor cinza, de 10 mm de espessura, com aplicação de mestras, com acabamento rugoso, aplicada manualmente, sobre paramento exterior de alvenaria cerâmica, vertical. Inclusive perfis de PVC, para formação de juntas e malha de fibra de vidro anti-álcalis, Webertherm Malla 200 "WEBER" nas mudanças de material e nas testas de laje, para evitar fissuras. O preço inclui a proteção dos elementos da envolvente que possam ser afetados durante os trabalhos e a resolução de pontos singulares, mas não inclui a camada final de argamassa.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</si>
  <si>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</si>
  <si>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</si>
  <si>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</si>
  <si>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</si>
  <si>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</si>
  <si>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</si>
  <si>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mt08aaa010a</t>
  </si>
  <si>
    <t xml:space="preserve">m³</t>
  </si>
  <si>
    <t xml:space="preserve">Água.</t>
  </si>
  <si>
    <t xml:space="preserve">mt28esc050e</t>
  </si>
  <si>
    <t xml:space="preserve">kg</t>
  </si>
  <si>
    <t xml:space="preserve">Argamassa de cimento, resistência à compressão maior ou igual a 6 N/mm², absorção de água por capilaridade menor de 0,2 kg/m² min½, para utilização em interiores ou em exteriores, Weberev Hidro "WEBER", cor cinza, composta por cimento, inertes de granulometria selecionada e aditivos, fornecida em sacos.</t>
  </si>
  <si>
    <t xml:space="preserve">mt28maw050j</t>
  </si>
  <si>
    <t xml:space="preserve">m²</t>
  </si>
  <si>
    <t xml:space="preserve">Malha de fibra de vidro anti-álcalis, Webertherm Malla 200 "WEBER", de 7x6,5 mm de vão de malha, 195 g/m² de massa superficial, 0,65 mm de espessura e de 0,11x50 m, para armar argamassas.</t>
  </si>
  <si>
    <t xml:space="preserve">mt28mon030</t>
  </si>
  <si>
    <t xml:space="preserve">m</t>
  </si>
  <si>
    <t xml:space="preserve">Perfil para juntas de PVC.</t>
  </si>
  <si>
    <t xml:space="preserve">mo039</t>
  </si>
  <si>
    <t xml:space="preserve">h</t>
  </si>
  <si>
    <t xml:space="preserve">Pedreiro de acabamento.</t>
  </si>
  <si>
    <t xml:space="preserve">mo111</t>
  </si>
  <si>
    <t xml:space="preserve">h</t>
  </si>
  <si>
    <t xml:space="preserve">Servente de pedreiro de acabamento.</t>
  </si>
  <si>
    <t xml:space="preserve">%</t>
  </si>
  <si>
    <t xml:space="preserve">Custos diretos complementares</t>
  </si>
  <si>
    <t xml:space="preserve">Custo de manutenção decenal: R$ 1,28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</si>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</sst>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2.21" customWidth="1"/>
    <col min="5" max="5" width="80.2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0.005</v>
      </c>
      <c r="G9" s="13">
        <v>3.79</v>
      </c>
      <c r="H9" s="13">
        <f ca="1">ROUND(INDIRECT(ADDRESS(ROW()+(0), COLUMN()+(-2), 1))*INDIRECT(ADDRESS(ROW()+(0), COLUMN()+(-1), 1)), 2)</f>
        <v>0.02</v>
      </c>
    </row>
    <row r="10" spans="1:8" ht="45.00" thickBot="1" customHeight="1">
      <c r="A10" s="14" t="s">
        <v>14</v>
      </c>
      <c r="B10" s="14"/>
      <c r="C10" s="15" t="s">
        <v>15</v>
      </c>
      <c r="D10" s="15"/>
      <c r="E10" s="14" t="s">
        <v>16</v>
      </c>
      <c r="F10" s="16">
        <v>18</v>
      </c>
      <c r="G10" s="17">
        <v>0.47</v>
      </c>
      <c r="H10" s="17">
        <f ca="1">ROUND(INDIRECT(ADDRESS(ROW()+(0), COLUMN()+(-2), 1))*INDIRECT(ADDRESS(ROW()+(0), COLUMN()+(-1), 1)), 2)</f>
        <v>8.46</v>
      </c>
    </row>
    <row r="11" spans="1:8" ht="34.50" thickBot="1" customHeight="1">
      <c r="A11" s="14" t="s">
        <v>17</v>
      </c>
      <c r="B11" s="14"/>
      <c r="C11" s="15" t="s">
        <v>18</v>
      </c>
      <c r="D11" s="15"/>
      <c r="E11" s="14" t="s">
        <v>19</v>
      </c>
      <c r="F11" s="16">
        <v>0.21</v>
      </c>
      <c r="G11" s="17">
        <v>5.52</v>
      </c>
      <c r="H11" s="17">
        <f ca="1">ROUND(INDIRECT(ADDRESS(ROW()+(0), COLUMN()+(-2), 1))*INDIRECT(ADDRESS(ROW()+(0), COLUMN()+(-1), 1)), 2)</f>
        <v>1.16</v>
      </c>
    </row>
    <row r="12" spans="1:8" ht="13.50" thickBot="1" customHeight="1">
      <c r="A12" s="14" t="s">
        <v>20</v>
      </c>
      <c r="B12" s="14"/>
      <c r="C12" s="15" t="s">
        <v>21</v>
      </c>
      <c r="D12" s="15"/>
      <c r="E12" s="14" t="s">
        <v>22</v>
      </c>
      <c r="F12" s="16">
        <v>0.75</v>
      </c>
      <c r="G12" s="17">
        <v>1</v>
      </c>
      <c r="H12" s="17">
        <f ca="1">ROUND(INDIRECT(ADDRESS(ROW()+(0), COLUMN()+(-2), 1))*INDIRECT(ADDRESS(ROW()+(0), COLUMN()+(-1), 1)), 2)</f>
        <v>0.75</v>
      </c>
    </row>
    <row r="13" spans="1:8" ht="13.50" thickBot="1" customHeight="1">
      <c r="A13" s="14" t="s">
        <v>23</v>
      </c>
      <c r="B13" s="14"/>
      <c r="C13" s="15" t="s">
        <v>24</v>
      </c>
      <c r="D13" s="15"/>
      <c r="E13" s="14" t="s">
        <v>25</v>
      </c>
      <c r="F13" s="16">
        <v>0.46</v>
      </c>
      <c r="G13" s="17">
        <v>32.24</v>
      </c>
      <c r="H13" s="17">
        <f ca="1">ROUND(INDIRECT(ADDRESS(ROW()+(0), COLUMN()+(-2), 1))*INDIRECT(ADDRESS(ROW()+(0), COLUMN()+(-1), 1)), 2)</f>
        <v>14.83</v>
      </c>
    </row>
    <row r="14" spans="1:8" ht="13.50" thickBot="1" customHeight="1">
      <c r="A14" s="14" t="s">
        <v>26</v>
      </c>
      <c r="B14" s="14"/>
      <c r="C14" s="18" t="s">
        <v>27</v>
      </c>
      <c r="D14" s="18"/>
      <c r="E14" s="19" t="s">
        <v>28</v>
      </c>
      <c r="F14" s="20">
        <v>0.28</v>
      </c>
      <c r="G14" s="21">
        <v>28.03</v>
      </c>
      <c r="H14" s="21">
        <f ca="1">ROUND(INDIRECT(ADDRESS(ROW()+(0), COLUMN()+(-2), 1))*INDIRECT(ADDRESS(ROW()+(0), COLUMN()+(-1), 1)), 2)</f>
        <v>7.85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33.07</v>
      </c>
      <c r="H15" s="24">
        <f ca="1">ROUND(INDIRECT(ADDRESS(ROW()+(0), COLUMN()+(-2), 1))*INDIRECT(ADDRESS(ROW()+(0), COLUMN()+(-1), 1))/100, 2)</f>
        <v>0.66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33.73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