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<sst xmlns="http://schemas.openxmlformats.org/spreadsheetml/2006/main" count="33" uniqueCount="33">
  <si>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</si>
  <si>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RAG110</t>
  </si>
  <si>
    <t xml:space="preserve">m²</t>
  </si>
  <si>
    <t xml:space="preserve">Revestimento interior com peças de azulejo. Colocação em camada grossa.</t>
  </si>
  <si>
    <r>
      <rPr>
        <sz val="8.25"/>
        <color rgb="FF000000"/>
        <rFont val="Arial"/>
        <family val="2"/>
      </rPr>
      <t xml:space="preserve">Revestimento interior com peças de azulejo, de 200x200 mm, cor branca, acabamento mate, gama média, capacidade de absorção de água E&gt;10%. SUPORTE: paramento de alvenaria, vertical, até 3 m de altura. COLOCAÇÃO: em camada grossa com argamassa de cimento M-5. REJUNTAMENTO: com argamassa de rejuntamento cimentosa melhorada, tipo CG2 W A, com absorção de água reduzida e resistência elevada à abrasão, Webercolor Junta Fina "WEBER", cor Blanco,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</si>
  <si>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</si>
  <si>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</si>
  <si>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</si>
  <si>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</si>
  <si>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</si>
  <si>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</si>
  <si>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</si>
  <si>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</si>
  <si>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</si>
  <si>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mt19aba100an</t>
  </si>
  <si>
    <t xml:space="preserve">m²</t>
  </si>
  <si>
    <t xml:space="preserve">Peças de azulejo, de 200x200 mm, cor branca, acabamento mate, gama média, capacidade de absorção de água E&gt;10%.</t>
  </si>
  <si>
    <t xml:space="preserve">mt09mcw050fa</t>
  </si>
  <si>
    <t xml:space="preserve">kg</t>
  </si>
  <si>
    <t xml:space="preserve">Argamassa de rejuntamento cimentosa melhorada, tipo CG2 W A, com absorção de água reduzida e resistência elevada à abrasão, Webercolor Junta Fina "WEBER", cor Blanco, composta de cimento branco, cimento cinza, inertes calcários, resinas sintéticas, aditivos orgânicos e inorgânicos específicos e pigmentos minerais, com muito baixo conteúdo de compostos orgânicos voláteis (COV), extrafina e impermeável à água, para rejuntamento de todo tipo de peças cerâmicas e pedras naturais, para juntas de até 3 mm.</t>
  </si>
  <si>
    <t xml:space="preserve">mt18acc100a</t>
  </si>
  <si>
    <t xml:space="preserve">Un</t>
  </si>
  <si>
    <t xml:space="preserve">Kit de cruzetas de PVC para garantir uma espessura das juntas entre peças de entre 1 e 20 mm, em revestimentos e pisos cerâmicos.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</si>
  <si>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</si>
  <si>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</si>
  <si>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</si>
  <si>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</si>
  <si>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</si>
  <si>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</si>
  <si>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</si>
  <si>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</si>
  <si>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R$ 15,91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</si>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</sst>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79.7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285.49</v>
      </c>
      <c r="G9" s="13">
        <f ca="1">ROUND(INDIRECT(ADDRESS(ROW()+(0), COLUMN()+(-2), 1))*INDIRECT(ADDRESS(ROW()+(0), COLUMN()+(-1), 1)), 2)</f>
        <v>8.56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38.05</v>
      </c>
      <c r="G10" s="17">
        <f ca="1">ROUND(INDIRECT(ADDRESS(ROW()+(0), COLUMN()+(-2), 1))*INDIRECT(ADDRESS(ROW()+(0), COLUMN()+(-1), 1)), 2)</f>
        <v>39.95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0.21</v>
      </c>
      <c r="F11" s="17">
        <v>3.15</v>
      </c>
      <c r="G11" s="17">
        <f ca="1">ROUND(INDIRECT(ADDRESS(ROW()+(0), COLUMN()+(-2), 1))*INDIRECT(ADDRESS(ROW()+(0), COLUMN()+(-1), 1)), 2)</f>
        <v>0.66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0.35</v>
      </c>
      <c r="F12" s="17">
        <v>7.21</v>
      </c>
      <c r="G12" s="17">
        <f ca="1">ROUND(INDIRECT(ADDRESS(ROW()+(0), COLUMN()+(-2), 1))*INDIRECT(ADDRESS(ROW()+(0), COLUMN()+(-1), 1)), 2)</f>
        <v>2.52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0.46</v>
      </c>
      <c r="F13" s="17">
        <v>33.34</v>
      </c>
      <c r="G13" s="17">
        <f ca="1">ROUND(INDIRECT(ADDRESS(ROW()+(0), COLUMN()+(-2), 1))*INDIRECT(ADDRESS(ROW()+(0), COLUMN()+(-1), 1)), 2)</f>
        <v>15.34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0.23</v>
      </c>
      <c r="F14" s="21">
        <v>31.49</v>
      </c>
      <c r="G14" s="21">
        <f ca="1">ROUND(INDIRECT(ADDRESS(ROW()+(0), COLUMN()+(-2), 1))*INDIRECT(ADDRESS(ROW()+(0), COLUMN()+(-1), 1)), 2)</f>
        <v>7.24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74.27</v>
      </c>
      <c r="G15" s="24">
        <f ca="1">ROUND(INDIRECT(ADDRESS(ROW()+(0), COLUMN()+(-2), 1))*INDIRECT(ADDRESS(ROW()+(0), COLUMN()+(-1), 1))/100, 2)</f>
        <v>1.49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75.76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