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<sst xmlns="http://schemas.openxmlformats.org/spreadsheetml/2006/main" count="45" uniqueCount="45">
  <si>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</si>
  <si>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QDF020</t>
  </si>
  <si>
    <t xml:space="preserve">m</t>
  </si>
  <si>
    <t xml:space="preserve">Encontro de cobertura plana não acessível, não ventilada com paramento vertical. Impermeabilização com lâminas asfálticas.</t>
  </si>
  <si>
    <r>
      <rPr>
        <sz val="8.25"/>
        <color rgb="FF000000"/>
        <rFont val="Arial"/>
        <family val="2"/>
      </rPr>
      <t xml:space="preserve">Encontro de cobertura plana não acessível, não ventilada, auto-protegida, tipo convencional com paramento vertical; através da colocação de perfil de chapa de aço galvanizado, espessura 0,8 mm, desenvolvimento 300 mm, e 2 dobras, para arremate e proteção da impermeabilização formada por: banda de reforço de 50 cm de largura, realizada a partir de membrana de betume modificado com elastômero SBS, de 3,5 mm de espessura, com armadura de feltro de poliéster não tecido de 160 g/m², de superfície não protegida, totalmente aderida ao suporte com maçarico, prévia aplicação de primer com emulsão asfáltica aniônica com cargas. Arremate com banda de acabamento de 50 cm de desenvolvimento com membrana de betume modificado com elastômero SBS, de 3,5 mm de espessura, com armadura de feltro de poliéster reforçado e estabilizado de 150 g/m², com autoproteção mineral de cor cinza. Inclusive cordão de vedação aplicado entre o perfil metálico e o paramento.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</si>
  <si>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</si>
  <si>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</si>
  <si>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</si>
  <si>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</si>
  <si>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</si>
  <si>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</si>
  <si>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</si>
  <si>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</si>
  <si>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</si>
  <si>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</si>
  <si>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</si>
  <si>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</si>
  <si>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mt14lga010ea</t>
  </si>
  <si>
    <t xml:space="preserve">m²</t>
  </si>
  <si>
    <t xml:space="preserve">Membrana de betume modificado com elastômero SBS, de 3,5 mm de espessura, massa nominal 5 kg/m², com armadura de feltro de poliéster reforçado e estabilizado de 150 g/m², com autoproteção mineral de cor cinza.</t>
  </si>
  <si>
    <t xml:space="preserve">mt15acc020c</t>
  </si>
  <si>
    <t xml:space="preserve">m</t>
  </si>
  <si>
    <t xml:space="preserve">Perfil de chapa de aço galvanizado, espessura 0,8 mm, desenvolvimento 300 mm, e 2 dobras.</t>
  </si>
  <si>
    <t xml:space="preserve">mt15sja020a</t>
  </si>
  <si>
    <t xml:space="preserve">Un</t>
  </si>
  <si>
    <t xml:space="preserve">Cartucho de pasta de poliuretano, de 310 cm³.</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</si>
  <si>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</si>
  <si>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</si>
  <si>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</si>
  <si>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</si>
  <si>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</si>
  <si>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</si>
  <si>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</si>
  <si>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</si>
  <si>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</si>
  <si>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</si>
  <si>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</si>
  <si>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</si>
  <si>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</si>
  <si>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</si>
  <si>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</si>
  <si>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</si>
  <si>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</si>
  <si>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R$ 27,47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</si>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</sst>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0.15</v>
      </c>
      <c r="G9" s="13">
        <v>22.09</v>
      </c>
      <c r="H9" s="13">
        <f ca="1">ROUND(INDIRECT(ADDRESS(ROW()+(0), COLUMN()+(-2), 1))*INDIRECT(ADDRESS(ROW()+(0), COLUMN()+(-1), 1)), 2)</f>
        <v>3.31</v>
      </c>
    </row>
    <row r="10" spans="1:8" ht="24.00" thickBot="1" customHeight="1">
      <c r="A10" s="14" t="s">
        <v>14</v>
      </c>
      <c r="B10" s="14"/>
      <c r="C10" s="15" t="s">
        <v>15</v>
      </c>
      <c r="D10" s="15"/>
      <c r="E10" s="14" t="s">
        <v>16</v>
      </c>
      <c r="F10" s="16">
        <v>0.525</v>
      </c>
      <c r="G10" s="17">
        <v>46.38</v>
      </c>
      <c r="H10" s="17">
        <f ca="1">ROUND(INDIRECT(ADDRESS(ROW()+(0), COLUMN()+(-2), 1))*INDIRECT(ADDRESS(ROW()+(0), COLUMN()+(-1), 1)), 2)</f>
        <v>24.35</v>
      </c>
    </row>
    <row r="11" spans="1:8" ht="34.50" thickBot="1" customHeight="1">
      <c r="A11" s="14" t="s">
        <v>17</v>
      </c>
      <c r="B11" s="14"/>
      <c r="C11" s="15" t="s">
        <v>18</v>
      </c>
      <c r="D11" s="15"/>
      <c r="E11" s="14" t="s">
        <v>19</v>
      </c>
      <c r="F11" s="16">
        <v>0.5</v>
      </c>
      <c r="G11" s="17">
        <v>57.29</v>
      </c>
      <c r="H11" s="17">
        <f ca="1">ROUND(INDIRECT(ADDRESS(ROW()+(0), COLUMN()+(-2), 1))*INDIRECT(ADDRESS(ROW()+(0), COLUMN()+(-1), 1)), 2)</f>
        <v>28.65</v>
      </c>
    </row>
    <row r="12" spans="1:8" ht="13.50" thickBot="1" customHeight="1">
      <c r="A12" s="14" t="s">
        <v>20</v>
      </c>
      <c r="B12" s="14"/>
      <c r="C12" s="15" t="s">
        <v>21</v>
      </c>
      <c r="D12" s="15"/>
      <c r="E12" s="14" t="s">
        <v>22</v>
      </c>
      <c r="F12" s="16">
        <v>1</v>
      </c>
      <c r="G12" s="17">
        <v>13.64</v>
      </c>
      <c r="H12" s="17">
        <f ca="1">ROUND(INDIRECT(ADDRESS(ROW()+(0), COLUMN()+(-2), 1))*INDIRECT(ADDRESS(ROW()+(0), COLUMN()+(-1), 1)), 2)</f>
        <v>13.64</v>
      </c>
    </row>
    <row r="13" spans="1:8" ht="13.50" thickBot="1" customHeight="1">
      <c r="A13" s="14" t="s">
        <v>23</v>
      </c>
      <c r="B13" s="14"/>
      <c r="C13" s="15" t="s">
        <v>24</v>
      </c>
      <c r="D13" s="15"/>
      <c r="E13" s="14" t="s">
        <v>25</v>
      </c>
      <c r="F13" s="16">
        <v>0.17</v>
      </c>
      <c r="G13" s="17">
        <v>46.97</v>
      </c>
      <c r="H13" s="17">
        <f ca="1">ROUND(INDIRECT(ADDRESS(ROW()+(0), COLUMN()+(-2), 1))*INDIRECT(ADDRESS(ROW()+(0), COLUMN()+(-1), 1)), 2)</f>
        <v>7.98</v>
      </c>
    </row>
    <row r="14" spans="1:8" ht="13.50" thickBot="1" customHeight="1">
      <c r="A14" s="14" t="s">
        <v>26</v>
      </c>
      <c r="B14" s="14"/>
      <c r="C14" s="15" t="s">
        <v>27</v>
      </c>
      <c r="D14" s="15"/>
      <c r="E14" s="14" t="s">
        <v>28</v>
      </c>
      <c r="F14" s="16">
        <v>0.015</v>
      </c>
      <c r="G14" s="17">
        <v>12.69</v>
      </c>
      <c r="H14" s="17">
        <f ca="1">ROUND(INDIRECT(ADDRESS(ROW()+(0), COLUMN()+(-2), 1))*INDIRECT(ADDRESS(ROW()+(0), COLUMN()+(-1), 1)), 2)</f>
        <v>0.19</v>
      </c>
    </row>
    <row r="15" spans="1:8" ht="13.50" thickBot="1" customHeight="1">
      <c r="A15" s="14" t="s">
        <v>29</v>
      </c>
      <c r="B15" s="14"/>
      <c r="C15" s="15" t="s">
        <v>30</v>
      </c>
      <c r="D15" s="15"/>
      <c r="E15" s="14" t="s">
        <v>31</v>
      </c>
      <c r="F15" s="16">
        <v>0.188</v>
      </c>
      <c r="G15" s="17">
        <v>32.24</v>
      </c>
      <c r="H15" s="17">
        <f ca="1">ROUND(INDIRECT(ADDRESS(ROW()+(0), COLUMN()+(-2), 1))*INDIRECT(ADDRESS(ROW()+(0), COLUMN()+(-1), 1)), 2)</f>
        <v>6.06</v>
      </c>
    </row>
    <row r="16" spans="1:8" ht="13.50" thickBot="1" customHeight="1">
      <c r="A16" s="14" t="s">
        <v>32</v>
      </c>
      <c r="B16" s="14"/>
      <c r="C16" s="15" t="s">
        <v>33</v>
      </c>
      <c r="D16" s="15"/>
      <c r="E16" s="14" t="s">
        <v>34</v>
      </c>
      <c r="F16" s="16">
        <v>0.188</v>
      </c>
      <c r="G16" s="17">
        <v>30.23</v>
      </c>
      <c r="H16" s="17">
        <f ca="1">ROUND(INDIRECT(ADDRESS(ROW()+(0), COLUMN()+(-2), 1))*INDIRECT(ADDRESS(ROW()+(0), COLUMN()+(-1), 1)), 2)</f>
        <v>5.68</v>
      </c>
    </row>
    <row r="17" spans="1:8" ht="13.50" thickBot="1" customHeight="1">
      <c r="A17" s="14" t="s">
        <v>35</v>
      </c>
      <c r="B17" s="14"/>
      <c r="C17" s="15" t="s">
        <v>36</v>
      </c>
      <c r="D17" s="15"/>
      <c r="E17" s="14" t="s">
        <v>37</v>
      </c>
      <c r="F17" s="16">
        <v>0.105</v>
      </c>
      <c r="G17" s="17">
        <v>32.24</v>
      </c>
      <c r="H17" s="17">
        <f ca="1">ROUND(INDIRECT(ADDRESS(ROW()+(0), COLUMN()+(-2), 1))*INDIRECT(ADDRESS(ROW()+(0), COLUMN()+(-1), 1)), 2)</f>
        <v>3.39</v>
      </c>
    </row>
    <row r="18" spans="1:8" ht="13.50" thickBot="1" customHeight="1">
      <c r="A18" s="14" t="s">
        <v>38</v>
      </c>
      <c r="B18" s="14"/>
      <c r="C18" s="18" t="s">
        <v>39</v>
      </c>
      <c r="D18" s="18"/>
      <c r="E18" s="19" t="s">
        <v>40</v>
      </c>
      <c r="F18" s="20">
        <v>0.105</v>
      </c>
      <c r="G18" s="21">
        <v>27.81</v>
      </c>
      <c r="H18" s="21">
        <f ca="1">ROUND(INDIRECT(ADDRESS(ROW()+(0), COLUMN()+(-2), 1))*INDIRECT(ADDRESS(ROW()+(0), COLUMN()+(-1), 1)), 2)</f>
        <v>2.92</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96.17</v>
      </c>
      <c r="H19" s="24">
        <f ca="1">ROUND(INDIRECT(ADDRESS(ROW()+(0), COLUMN()+(-2), 1))*INDIRECT(ADDRESS(ROW()+(0), COLUMN()+(-1), 1))/100, 2)</f>
        <v>1.92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98.09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