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<sst xmlns="http://schemas.openxmlformats.org/spreadsheetml/2006/main" count="90" uniqueCount="90">
  <si>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</si>
  <si>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QDE040</t>
  </si>
  <si>
    <t xml:space="preserve">m²</t>
  </si>
  <si>
    <t xml:space="preserve">Cobertura plana não acessível, não ventilada, ajardinada extensiva, tipo invertida. Impermeabilização com lâminas de poliolefinas, tipo monocamada.</t>
  </si>
  <si>
    <r>
      <rPr>
        <sz val="8.25"/>
        <color rgb="FF000000"/>
        <rFont val="Arial"/>
        <family val="2"/>
      </rPr>
      <t xml:space="preserve">Cobertura plana não acessível, não ventilada, ajardinada extensiva (ecológica), tipo invertida, caimento de 1% a 5%.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PROTEÇÃO: geotêxtil não tecido composto por fibras de poliéster entrelaçadas, (150 g/m²);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tração longitudinal de 16 kN/m, uma resistência à tração transversal de 16,5 kN/m, uma abertura de cone ao ensaio de perfuração dinâmica segundo ISO 13433 inferior a 18 mm, resistência CBR ao punçoamento 2,7 kN e uma massa superficial de 200 g/m²; CAMADA DE PROTEÇÃO: camada de rocha vulcânica de 3 cm de espessura, sobre base de substrato orgânico de 6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</si>
  <si>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</si>
  <si>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</si>
  <si>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</si>
  <si>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</si>
  <si>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</si>
  <si>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</si>
  <si>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</si>
  <si>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</si>
  <si>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</si>
  <si>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</si>
  <si>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</si>
  <si>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</si>
  <si>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</si>
  <si>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</si>
  <si>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</si>
  <si>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</si>
  <si>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</si>
  <si>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</si>
  <si>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</si>
  <si>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</si>
  <si>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</si>
  <si>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</si>
  <si>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</si>
  <si>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</si>
  <si>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</si>
  <si>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</si>
  <si>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</si>
  <si>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</si>
  <si>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</si>
  <si>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</si>
  <si>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</si>
  <si>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</si>
  <si>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</si>
  <si>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</si>
  <si>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</si>
  <si>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</si>
  <si>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</si>
  <si>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</si>
  <si>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</si>
  <si>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</si>
  <si>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</si>
  <si>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</si>
  <si>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</si>
  <si>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</si>
  <si>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ISO 604 e capacidade de drenagem 12 l/(s·m).</t>
  </si>
  <si>
    <t xml:space="preserve">mt14gsa010dg</t>
  </si>
  <si>
    <t xml:space="preserve">m²</t>
  </si>
  <si>
    <t xml:space="preserve">Geotêxtil não tecido sintético, termosoldado, de polipropileno-polietileno, com uma resistência à tração longitudinal de 16 kN/m, uma resistência à tração transversal de 16,5 kN/m, uma abertura de cone ao ensaio de perfuração dinâmica segundo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</si>
  <si>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</si>
  <si>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</si>
  <si>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</si>
  <si>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</si>
  <si>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</si>
  <si>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</si>
  <si>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</si>
  <si>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</si>
  <si>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</si>
  <si>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</si>
  <si>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</si>
  <si>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</si>
  <si>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</si>
  <si>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</si>
  <si>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</si>
  <si>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</si>
  <si>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</si>
  <si>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</si>
  <si>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</si>
  <si>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</si>
  <si>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</si>
  <si>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</si>
  <si>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</si>
  <si>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</si>
  <si>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</si>
  <si>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</si>
  <si>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</si>
  <si>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</si>
  <si>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</si>
  <si>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</si>
  <si>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</si>
  <si>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</si>
  <si>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</si>
  <si>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</si>
  <si>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</si>
  <si>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R$ 149,89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</si>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</sst>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45.00" thickBot="1" customHeight="1">
      <c r="A21" s="14" t="s">
        <v>47</v>
      </c>
      <c r="B21" s="14"/>
      <c r="C21" s="15" t="s">
        <v>48</v>
      </c>
      <c r="D21" s="14" t="s">
        <v>49</v>
      </c>
      <c r="E21" s="16">
        <v>1.05</v>
      </c>
      <c r="F21" s="17">
        <v>62.88</v>
      </c>
      <c r="G21" s="17">
        <f ca="1">ROUND(INDIRECT(ADDRESS(ROW()+(0), COLUMN()+(-2), 1))*INDIRECT(ADDRESS(ROW()+(0), COLUMN()+(-1), 1)), 2)</f>
        <v>66.02</v>
      </c>
    </row>
    <row r="22" spans="1:7" ht="45.00" thickBot="1" customHeight="1">
      <c r="A22" s="14" t="s">
        <v>50</v>
      </c>
      <c r="B22" s="14"/>
      <c r="C22" s="15" t="s">
        <v>51</v>
      </c>
      <c r="D22" s="14" t="s">
        <v>52</v>
      </c>
      <c r="E22" s="16">
        <v>1.05</v>
      </c>
      <c r="F22" s="17">
        <v>17.15</v>
      </c>
      <c r="G22" s="17">
        <f ca="1">ROUND(INDIRECT(ADDRESS(ROW()+(0), COLUMN()+(-2), 1))*INDIRECT(ADDRESS(ROW()+(0), COLUMN()+(-1), 1)), 2)</f>
        <v>18.01</v>
      </c>
    </row>
    <row r="23" spans="1:7" ht="13.50" thickBot="1" customHeight="1">
      <c r="A23" s="14" t="s">
        <v>53</v>
      </c>
      <c r="B23" s="14"/>
      <c r="C23" s="15" t="s">
        <v>54</v>
      </c>
      <c r="D23" s="14" t="s">
        <v>55</v>
      </c>
      <c r="E23" s="16">
        <v>60</v>
      </c>
      <c r="F23" s="17">
        <v>0.47</v>
      </c>
      <c r="G23" s="17">
        <f ca="1">ROUND(INDIRECT(ADDRESS(ROW()+(0), COLUMN()+(-2), 1))*INDIRECT(ADDRESS(ROW()+(0), COLUMN()+(-1), 1)), 2)</f>
        <v>28.2</v>
      </c>
    </row>
    <row r="24" spans="1:7" ht="24.00" thickBot="1" customHeight="1">
      <c r="A24" s="14" t="s">
        <v>56</v>
      </c>
      <c r="B24" s="14"/>
      <c r="C24" s="15" t="s">
        <v>57</v>
      </c>
      <c r="D24" s="14" t="s">
        <v>58</v>
      </c>
      <c r="E24" s="16">
        <v>50</v>
      </c>
      <c r="F24" s="17">
        <v>0.67</v>
      </c>
      <c r="G24" s="17">
        <f ca="1">ROUND(INDIRECT(ADDRESS(ROW()+(0), COLUMN()+(-2), 1))*INDIRECT(ADDRESS(ROW()+(0), COLUMN()+(-1), 1)), 2)</f>
        <v>33.5</v>
      </c>
    </row>
    <row r="25" spans="1:7" ht="13.50" thickBot="1" customHeight="1">
      <c r="A25" s="14" t="s">
        <v>59</v>
      </c>
      <c r="B25" s="14"/>
      <c r="C25" s="15" t="s">
        <v>60</v>
      </c>
      <c r="D25" s="14" t="s">
        <v>61</v>
      </c>
      <c r="E25" s="16">
        <v>0.028</v>
      </c>
      <c r="F25" s="17">
        <v>12.69</v>
      </c>
      <c r="G25" s="17">
        <f ca="1">ROUND(INDIRECT(ADDRESS(ROW()+(0), COLUMN()+(-2), 1))*INDIRECT(ADDRESS(ROW()+(0), COLUMN()+(-1), 1)), 2)</f>
        <v>0.36</v>
      </c>
    </row>
    <row r="26" spans="1:7" ht="13.50" thickBot="1" customHeight="1">
      <c r="A26" s="14" t="s">
        <v>62</v>
      </c>
      <c r="B26" s="14"/>
      <c r="C26" s="15" t="s">
        <v>63</v>
      </c>
      <c r="D26" s="14" t="s">
        <v>64</v>
      </c>
      <c r="E26" s="16">
        <v>0.094</v>
      </c>
      <c r="F26" s="17">
        <v>32.24</v>
      </c>
      <c r="G26" s="17">
        <f ca="1">ROUND(INDIRECT(ADDRESS(ROW()+(0), COLUMN()+(-2), 1))*INDIRECT(ADDRESS(ROW()+(0), COLUMN()+(-1), 1)), 2)</f>
        <v>3.03</v>
      </c>
    </row>
    <row r="27" spans="1:7" ht="13.50" thickBot="1" customHeight="1">
      <c r="A27" s="14" t="s">
        <v>65</v>
      </c>
      <c r="B27" s="14"/>
      <c r="C27" s="15" t="s">
        <v>66</v>
      </c>
      <c r="D27" s="14" t="s">
        <v>67</v>
      </c>
      <c r="E27" s="16">
        <v>0.428</v>
      </c>
      <c r="F27" s="17">
        <v>27.81</v>
      </c>
      <c r="G27" s="17">
        <f ca="1">ROUND(INDIRECT(ADDRESS(ROW()+(0), COLUMN()+(-2), 1))*INDIRECT(ADDRESS(ROW()+(0), COLUMN()+(-1), 1)), 2)</f>
        <v>11.9</v>
      </c>
    </row>
    <row r="28" spans="1:7" ht="13.50" thickBot="1" customHeight="1">
      <c r="A28" s="14" t="s">
        <v>68</v>
      </c>
      <c r="B28" s="14"/>
      <c r="C28" s="15" t="s">
        <v>69</v>
      </c>
      <c r="D28" s="14" t="s">
        <v>70</v>
      </c>
      <c r="E28" s="16">
        <v>0.282</v>
      </c>
      <c r="F28" s="17">
        <v>32.24</v>
      </c>
      <c r="G28" s="17">
        <f ca="1">ROUND(INDIRECT(ADDRESS(ROW()+(0), COLUMN()+(-2), 1))*INDIRECT(ADDRESS(ROW()+(0), COLUMN()+(-1), 1)), 2)</f>
        <v>9.09</v>
      </c>
    </row>
    <row r="29" spans="1:7" ht="13.50" thickBot="1" customHeight="1">
      <c r="A29" s="14" t="s">
        <v>71</v>
      </c>
      <c r="B29" s="14"/>
      <c r="C29" s="15" t="s">
        <v>72</v>
      </c>
      <c r="D29" s="14" t="s">
        <v>73</v>
      </c>
      <c r="E29" s="16">
        <v>0.282</v>
      </c>
      <c r="F29" s="17">
        <v>30.23</v>
      </c>
      <c r="G29" s="17">
        <f ca="1">ROUND(INDIRECT(ADDRESS(ROW()+(0), COLUMN()+(-2), 1))*INDIRECT(ADDRESS(ROW()+(0), COLUMN()+(-1), 1)), 2)</f>
        <v>8.52</v>
      </c>
    </row>
    <row r="30" spans="1:7" ht="13.50" thickBot="1" customHeight="1">
      <c r="A30" s="14" t="s">
        <v>74</v>
      </c>
      <c r="B30" s="14"/>
      <c r="C30" s="15" t="s">
        <v>75</v>
      </c>
      <c r="D30" s="14" t="s">
        <v>76</v>
      </c>
      <c r="E30" s="16">
        <v>0.052</v>
      </c>
      <c r="F30" s="17">
        <v>33.54</v>
      </c>
      <c r="G30" s="17">
        <f ca="1">ROUND(INDIRECT(ADDRESS(ROW()+(0), COLUMN()+(-2), 1))*INDIRECT(ADDRESS(ROW()+(0), COLUMN()+(-1), 1)), 2)</f>
        <v>1.74</v>
      </c>
    </row>
    <row r="31" spans="1:7" ht="13.50" thickBot="1" customHeight="1">
      <c r="A31" s="14" t="s">
        <v>77</v>
      </c>
      <c r="B31" s="14"/>
      <c r="C31" s="15" t="s">
        <v>78</v>
      </c>
      <c r="D31" s="14" t="s">
        <v>79</v>
      </c>
      <c r="E31" s="16">
        <v>0.052</v>
      </c>
      <c r="F31" s="17">
        <v>27.93</v>
      </c>
      <c r="G31" s="17">
        <f ca="1">ROUND(INDIRECT(ADDRESS(ROW()+(0), COLUMN()+(-2), 1))*INDIRECT(ADDRESS(ROW()+(0), COLUMN()+(-1), 1)), 2)</f>
        <v>1.45</v>
      </c>
    </row>
    <row r="32" spans="1:7" ht="13.50" thickBot="1" customHeight="1">
      <c r="A32" s="14" t="s">
        <v>80</v>
      </c>
      <c r="B32" s="14"/>
      <c r="C32" s="15" t="s">
        <v>81</v>
      </c>
      <c r="D32" s="14" t="s">
        <v>82</v>
      </c>
      <c r="E32" s="16">
        <v>0.055</v>
      </c>
      <c r="F32" s="17">
        <v>32.24</v>
      </c>
      <c r="G32" s="17">
        <f ca="1">ROUND(INDIRECT(ADDRESS(ROW()+(0), COLUMN()+(-2), 1))*INDIRECT(ADDRESS(ROW()+(0), COLUMN()+(-1), 1)), 2)</f>
        <v>1.77</v>
      </c>
    </row>
    <row r="33" spans="1:7" ht="13.50" thickBot="1" customHeight="1">
      <c r="A33" s="14" t="s">
        <v>83</v>
      </c>
      <c r="B33" s="14"/>
      <c r="C33" s="18" t="s">
        <v>84</v>
      </c>
      <c r="D33" s="19" t="s">
        <v>85</v>
      </c>
      <c r="E33" s="20">
        <v>0.055</v>
      </c>
      <c r="F33" s="21">
        <v>27.81</v>
      </c>
      <c r="G33" s="21">
        <f ca="1">ROUND(INDIRECT(ADDRESS(ROW()+(0), COLUMN()+(-2), 1))*INDIRECT(ADDRESS(ROW()+(0), COLUMN()+(-1), 1)), 2)</f>
        <v>1.53</v>
      </c>
    </row>
    <row r="34" spans="1:7" ht="13.50" thickBot="1" customHeight="1">
      <c r="A34" s="19"/>
      <c r="B34" s="19"/>
      <c r="C34" s="22" t="s">
        <v>86</v>
      </c>
      <c r="D34" s="5" t="s">
        <v>87</v>
      </c>
      <c r="E34" s="23">
        <v>2</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421.07</v>
      </c>
      <c r="G34" s="24">
        <f ca="1">ROUND(INDIRECT(ADDRESS(ROW()+(0), COLUMN()+(-2), 1))*INDIRECT(ADDRESS(ROW()+(0), COLUMN()+(-1), 1))/100, 2)</f>
        <v>8.42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429.49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