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<sst xmlns="http://schemas.openxmlformats.org/spreadsheetml/2006/main" count="69" uniqueCount="69">
  <si>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</si>
  <si>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QDB010</t>
  </si>
  <si>
    <t xml:space="preserve">m²</t>
  </si>
  <si>
    <t xml:space="preserve">Cobertura plana não acessível, não ventilada, com godo,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</si>
  <si>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de espuma de poliisocianurato soldável, de 40 mm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Camada de seixos rolados lavados, com uma espessura média de 10 cm.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</si>
  <si>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</si>
  <si>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</si>
  <si>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</si>
  <si>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</si>
  <si>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</si>
  <si>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</si>
  <si>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</si>
  <si>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</si>
  <si>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</si>
  <si>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</si>
  <si>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</si>
  <si>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</si>
  <si>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</si>
  <si>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</si>
  <si>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</si>
  <si>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</si>
  <si>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</si>
  <si>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</si>
  <si>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</si>
  <si>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</si>
  <si>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</si>
  <si>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</si>
  <si>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</si>
  <si>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</si>
  <si>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</si>
  <si>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</si>
  <si>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</si>
  <si>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mt16pol020a</t>
  </si>
  <si>
    <t xml:space="preserve">m²</t>
  </si>
  <si>
    <t xml:space="preserve">Painel de espuma de poliisocianurato soldável, de 40 mm de espessura, resistência à compressão 175 kPa, resistência térmica 1,4 m²K/W, condutibilidade térmica 0,028 W/(mK), protegido superiormente com véu de vidro com acabamento asfáltico e inferiormente com véu de vidro, Euroclasse B-s2, d0 de reação ao fogo.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</si>
  <si>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</si>
  <si>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</si>
  <si>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</si>
  <si>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</si>
  <si>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</si>
  <si>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</si>
  <si>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</si>
  <si>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</si>
  <si>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</si>
  <si>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</si>
  <si>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</si>
  <si>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</si>
  <si>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</si>
  <si>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</si>
  <si>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</si>
  <si>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</si>
  <si>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</si>
  <si>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</si>
  <si>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</si>
  <si>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</si>
  <si>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</si>
  <si>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</si>
  <si>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</si>
  <si>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</si>
  <si>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</si>
  <si>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</si>
  <si>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</si>
  <si>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</si>
  <si>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</si>
  <si>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</si>
  <si>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</si>
  <si>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</si>
  <si>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R$ 46,35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</si>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</sst>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65.61</v>
      </c>
      <c r="H16" s="17">
        <f ca="1">ROUND(INDIRECT(ADDRESS(ROW()+(0), COLUMN()+(-2), 1))*INDIRECT(ADDRESS(ROW()+(0), COLUMN()+(-1), 1)), 2)</f>
        <v>68.89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46.38</v>
      </c>
      <c r="H17" s="17">
        <f ca="1">ROUND(INDIRECT(ADDRESS(ROW()+(0), COLUMN()+(-2), 1))*INDIRECT(ADDRESS(ROW()+(0), COLUMN()+(-1), 1)), 2)</f>
        <v>51.02</v>
      </c>
    </row>
    <row r="18" spans="1:8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1.05</v>
      </c>
      <c r="G18" s="17">
        <v>6.24</v>
      </c>
      <c r="H18" s="17">
        <f ca="1">ROUND(INDIRECT(ADDRESS(ROW()+(0), COLUMN()+(-2), 1))*INDIRECT(ADDRESS(ROW()+(0), COLUMN()+(-1), 1)), 2)</f>
        <v>6.55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0.18</v>
      </c>
      <c r="G19" s="17">
        <v>60.99</v>
      </c>
      <c r="H19" s="17">
        <f ca="1">ROUND(INDIRECT(ADDRESS(ROW()+(0), COLUMN()+(-2), 1))*INDIRECT(ADDRESS(ROW()+(0), COLUMN()+(-1), 1)), 2)</f>
        <v>10.98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0.028</v>
      </c>
      <c r="G20" s="17">
        <v>12.69</v>
      </c>
      <c r="H20" s="17">
        <f ca="1">ROUND(INDIRECT(ADDRESS(ROW()+(0), COLUMN()+(-2), 1))*INDIRECT(ADDRESS(ROW()+(0), COLUMN()+(-1), 1)), 2)</f>
        <v>0.36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0.172</v>
      </c>
      <c r="G21" s="17">
        <v>32.24</v>
      </c>
      <c r="H21" s="17">
        <f ca="1">ROUND(INDIRECT(ADDRESS(ROW()+(0), COLUMN()+(-2), 1))*INDIRECT(ADDRESS(ROW()+(0), COLUMN()+(-1), 1)), 2)</f>
        <v>5.55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0.585</v>
      </c>
      <c r="G22" s="17">
        <v>27.81</v>
      </c>
      <c r="H22" s="17">
        <f ca="1">ROUND(INDIRECT(ADDRESS(ROW()+(0), COLUMN()+(-2), 1))*INDIRECT(ADDRESS(ROW()+(0), COLUMN()+(-1), 1)), 2)</f>
        <v>16.27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0.125</v>
      </c>
      <c r="G23" s="17">
        <v>32.24</v>
      </c>
      <c r="H23" s="17">
        <f ca="1">ROUND(INDIRECT(ADDRESS(ROW()+(0), COLUMN()+(-2), 1))*INDIRECT(ADDRESS(ROW()+(0), COLUMN()+(-1), 1)), 2)</f>
        <v>4.03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0.125</v>
      </c>
      <c r="G24" s="17">
        <v>30.23</v>
      </c>
      <c r="H24" s="17">
        <f ca="1">ROUND(INDIRECT(ADDRESS(ROW()+(0), COLUMN()+(-2), 1))*INDIRECT(ADDRESS(ROW()+(0), COLUMN()+(-1), 1)), 2)</f>
        <v>3.78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0.052</v>
      </c>
      <c r="G25" s="17">
        <v>33.54</v>
      </c>
      <c r="H25" s="17">
        <f ca="1">ROUND(INDIRECT(ADDRESS(ROW()+(0), COLUMN()+(-2), 1))*INDIRECT(ADDRESS(ROW()+(0), COLUMN()+(-1), 1)), 2)</f>
        <v>1.74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20">
        <v>0.052</v>
      </c>
      <c r="G26" s="21">
        <v>27.93</v>
      </c>
      <c r="H26" s="21">
        <f ca="1">ROUND(INDIRECT(ADDRESS(ROW()+(0), COLUMN()+(-2), 1))*INDIRECT(ADDRESS(ROW()+(0), COLUMN()+(-1), 1)), 2)</f>
        <v>1.45</v>
      </c>
    </row>
    <row r="27" spans="1:8" ht="13.50" thickBot="1" customHeight="1">
      <c r="A27" s="19"/>
      <c r="B27" s="19"/>
      <c r="C27" s="22" t="s">
        <v>65</v>
      </c>
      <c r="D27" s="22"/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227.19</v>
      </c>
      <c r="H27" s="24">
        <f ca="1">ROUND(INDIRECT(ADDRESS(ROW()+(0), COLUMN()+(-2), 1))*INDIRECT(ADDRESS(ROW()+(0), COLUMN()+(-1), 1))/100, 2)</f>
        <v>4.54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231.73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