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<sst xmlns="http://schemas.openxmlformats.org/spreadsheetml/2006/main" count="66" uniqueCount="66">
  <si>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</si>
  <si>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QAG060</t>
  </si>
  <si>
    <t xml:space="preserve">m²</t>
  </si>
  <si>
    <t xml:space="preserve">Cobertura plana acessível, não ventilada, com piso flutuante isolante,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</si>
  <si>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acessível, não ventilada, com piso flutuante isolante, tipo invertida, caimento de 1% a 5%, para tráfego de pedestres privado. FORMAÇÃO DE PENDENTES: com guias de espigões, água furtada e juntas com mestras de bloco cerâmico furado duplo e camada de argila expandida, Arlita Dur "WEBER",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colocada solta sobre a camada separadora, fixada em sobreposição através de solda termoplástica, e nas bordas soldada a perfis colaminados de chapa e PVC-P; CAMADA SEPARADORA SOB PROTEÇÃO: geotêxtil não tecido composto por fibras de poliéster entrelaçadas, (200 g/m²); CAMADA DE PROTEÇÃO E ISOLAMENTO TÉRMICO: piso flutuante de lajetas térmicas, formadas por 35 mm de argamassa e 40 mm de poliestireno extrudido, de 600x600 mm, cor cinza, acabamento poroso, colocadas diretamente sobre a camada separadora.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</si>
  <si>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</si>
  <si>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</si>
  <si>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</si>
  <si>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</si>
  <si>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</si>
  <si>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</si>
  <si>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</si>
  <si>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</si>
  <si>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</si>
  <si>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mt01arl030u</t>
  </si>
  <si>
    <t xml:space="preserve">m³</t>
  </si>
  <si>
    <t xml:space="preserve">Argila expandida, Arlita Dur "WEBER",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</si>
  <si>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</si>
  <si>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</si>
  <si>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</si>
  <si>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</si>
  <si>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</si>
  <si>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</si>
  <si>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</si>
  <si>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</si>
  <si>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</si>
  <si>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</si>
  <si>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</si>
  <si>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</si>
  <si>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</si>
  <si>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</si>
  <si>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</si>
  <si>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</si>
  <si>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</si>
  <si>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</si>
  <si>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</si>
  <si>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</si>
  <si>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</si>
  <si>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mt15dan020z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</si>
  <si>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</si>
  <si>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</si>
  <si>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</si>
  <si>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</si>
  <si>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</si>
  <si>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mt15lfs010a</t>
  </si>
  <si>
    <t xml:space="preserve">m²</t>
  </si>
  <si>
    <t xml:space="preserve">Lajeta térmica, formada por 35 mm de argamassa e 40 mm de poliestireno extrudido, condutibilidade térmica 0,033 W/(mK).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</si>
  <si>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</si>
  <si>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</si>
  <si>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</si>
  <si>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</si>
  <si>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</si>
  <si>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</si>
  <si>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</si>
  <si>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</si>
  <si>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</si>
  <si>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</si>
  <si>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</si>
  <si>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</si>
  <si>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</si>
  <si>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</si>
  <si>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</si>
  <si>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</si>
  <si>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</si>
  <si>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R$ 124,82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</si>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</sst>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419.6</v>
      </c>
      <c r="H10" s="17">
        <f ca="1">ROUND(INDIRECT(ADDRESS(ROW()+(0), COLUMN()+(-2), 1))*INDIRECT(ADDRESS(ROW()+(0), COLUMN()+(-1), 1)), 2)</f>
        <v>41.96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10.13</v>
      </c>
      <c r="H16" s="17">
        <f ca="1">ROUND(INDIRECT(ADDRESS(ROW()+(0), COLUMN()+(-2), 1))*INDIRECT(ADDRESS(ROW()+(0), COLUMN()+(-1), 1)), 2)</f>
        <v>10.64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73.14</v>
      </c>
      <c r="H17" s="17">
        <f ca="1">ROUND(INDIRECT(ADDRESS(ROW()+(0), COLUMN()+(-2), 1))*INDIRECT(ADDRESS(ROW()+(0), COLUMN()+(-1), 1)), 2)</f>
        <v>76.8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0.4</v>
      </c>
      <c r="G18" s="17">
        <v>17.52</v>
      </c>
      <c r="H18" s="17">
        <f ca="1">ROUND(INDIRECT(ADDRESS(ROW()+(0), COLUMN()+(-2), 1))*INDIRECT(ADDRESS(ROW()+(0), COLUMN()+(-1), 1)), 2)</f>
        <v>7.01</v>
      </c>
    </row>
    <row r="19" spans="1:8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6.24</v>
      </c>
      <c r="H19" s="17">
        <f ca="1">ROUND(INDIRECT(ADDRESS(ROW()+(0), COLUMN()+(-2), 1))*INDIRECT(ADDRESS(ROW()+(0), COLUMN()+(-1), 1)), 2)</f>
        <v>6.55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166.43</v>
      </c>
      <c r="H20" s="17">
        <f ca="1">ROUND(INDIRECT(ADDRESS(ROW()+(0), COLUMN()+(-2), 1))*INDIRECT(ADDRESS(ROW()+(0), COLUMN()+(-1), 1)), 2)</f>
        <v>174.75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0.028</v>
      </c>
      <c r="G21" s="17">
        <v>12.69</v>
      </c>
      <c r="H21" s="17">
        <f ca="1">ROUND(INDIRECT(ADDRESS(ROW()+(0), COLUMN()+(-2), 1))*INDIRECT(ADDRESS(ROW()+(0), COLUMN()+(-1), 1)), 2)</f>
        <v>0.36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0.199</v>
      </c>
      <c r="G22" s="17">
        <v>32.24</v>
      </c>
      <c r="H22" s="17">
        <f ca="1">ROUND(INDIRECT(ADDRESS(ROW()+(0), COLUMN()+(-2), 1))*INDIRECT(ADDRESS(ROW()+(0), COLUMN()+(-1), 1)), 2)</f>
        <v>6.42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0.481</v>
      </c>
      <c r="G23" s="17">
        <v>27.81</v>
      </c>
      <c r="H23" s="17">
        <f ca="1">ROUND(INDIRECT(ADDRESS(ROW()+(0), COLUMN()+(-2), 1))*INDIRECT(ADDRESS(ROW()+(0), COLUMN()+(-1), 1)), 2)</f>
        <v>13.38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0.188</v>
      </c>
      <c r="G24" s="17">
        <v>32.24</v>
      </c>
      <c r="H24" s="17">
        <f ca="1">ROUND(INDIRECT(ADDRESS(ROW()+(0), COLUMN()+(-2), 1))*INDIRECT(ADDRESS(ROW()+(0), COLUMN()+(-1), 1)), 2)</f>
        <v>6.06</v>
      </c>
    </row>
    <row r="25" spans="1:8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20">
        <v>0.188</v>
      </c>
      <c r="G25" s="21">
        <v>30.23</v>
      </c>
      <c r="H25" s="21">
        <f ca="1">ROUND(INDIRECT(ADDRESS(ROW()+(0), COLUMN()+(-2), 1))*INDIRECT(ADDRESS(ROW()+(0), COLUMN()+(-1), 1)), 2)</f>
        <v>5.68</v>
      </c>
    </row>
    <row r="26" spans="1:8" ht="13.50" thickBot="1" customHeight="1">
      <c r="A26" s="19"/>
      <c r="B26" s="19"/>
      <c r="C26" s="22" t="s">
        <v>62</v>
      </c>
      <c r="D26" s="22"/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364.22</v>
      </c>
      <c r="H26" s="24">
        <f ca="1">ROUND(INDIRECT(ADDRESS(ROW()+(0), COLUMN()+(-2), 1))*INDIRECT(ADDRESS(ROW()+(0), COLUMN()+(-1), 1))/100, 2)</f>
        <v>7.28</v>
      </c>
    </row>
    <row r="27" spans="1:8" ht="13.50" thickBot="1" customHeight="1">
      <c r="A27" s="25" t="s">
        <v>64</v>
      </c>
      <c r="B27" s="25"/>
      <c r="C27" s="26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371.5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