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<sst xmlns="http://schemas.openxmlformats.org/spreadsheetml/2006/main" count="81" uniqueCount="81">
  <si>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</si>
  <si>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QAE020</t>
  </si>
  <si>
    <t xml:space="preserve">m²</t>
  </si>
  <si>
    <t xml:space="preserve">Cobertura plana acessível, não ventilada, com piso flutuante sobre suportes,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</si>
  <si>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invertida, caimento de 1% a 5%, para tráfego de pedestres privado. FORMAÇÃO DE PENDENTES: com guias de espigões, água furtada e juntas com mestras de bloco cerâmico furado duplo e camada de argila expandida, Arlita Dur "WEBER",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</si>
  <si>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</si>
  <si>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</si>
  <si>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</si>
  <si>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</si>
  <si>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</si>
  <si>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</si>
  <si>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</si>
  <si>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</si>
  <si>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</si>
  <si>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mt01arl030u</t>
  </si>
  <si>
    <t xml:space="preserve">m³</t>
  </si>
  <si>
    <t xml:space="preserve">Argila expandida, Arlita Dur "WEBER",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</si>
  <si>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</si>
  <si>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</si>
  <si>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</si>
  <si>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</si>
  <si>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</si>
  <si>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</si>
  <si>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</si>
  <si>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</si>
  <si>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</si>
  <si>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</si>
  <si>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</si>
  <si>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</si>
  <si>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</si>
  <si>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</si>
  <si>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</si>
  <si>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</si>
  <si>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</si>
  <si>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</si>
  <si>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</si>
  <si>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</si>
  <si>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</si>
  <si>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</si>
  <si>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</si>
  <si>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</si>
  <si>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</si>
  <si>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</si>
  <si>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</si>
  <si>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</si>
  <si>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</si>
  <si>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</si>
  <si>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</si>
  <si>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</si>
  <si>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</si>
  <si>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</si>
  <si>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</si>
  <si>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</si>
  <si>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</si>
  <si>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</si>
  <si>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</si>
  <si>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</si>
  <si>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</si>
  <si>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</si>
  <si>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</si>
  <si>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</si>
  <si>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</si>
  <si>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</si>
  <si>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</si>
  <si>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</si>
  <si>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</si>
  <si>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</si>
  <si>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</si>
  <si>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</si>
  <si>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</si>
  <si>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</si>
  <si>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</si>
  <si>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</si>
  <si>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</si>
  <si>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</si>
  <si>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</si>
  <si>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</si>
  <si>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</si>
  <si>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</si>
  <si>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R$ 99,73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</si>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</sst>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419.6</v>
      </c>
      <c r="G10" s="17">
        <f ca="1">ROUND(INDIRECT(ADDRESS(ROW()+(0), COLUMN()+(-2), 1))*INDIRECT(ADDRESS(ROW()+(0), COLUMN()+(-1), 1)), 2)</f>
        <v>41.96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46.38</v>
      </c>
      <c r="G16" s="17">
        <f ca="1">ROUND(INDIRECT(ADDRESS(ROW()+(0), COLUMN()+(-2), 1))*INDIRECT(ADDRESS(ROW()+(0), COLUMN()+(-1), 1)), 2)</f>
        <v>51.02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</v>
      </c>
      <c r="F17" s="17">
        <v>22.09</v>
      </c>
      <c r="G17" s="17">
        <f ca="1">ROUND(INDIRECT(ADDRESS(ROW()+(0), COLUMN()+(-2), 1))*INDIRECT(ADDRESS(ROW()+(0), COLUMN()+(-1), 1)), 2)</f>
        <v>6.63</v>
      </c>
    </row>
    <row r="18" spans="1:7" ht="45.00" thickBot="1" customHeight="1">
      <c r="A18" s="14" t="s">
        <v>38</v>
      </c>
      <c r="B18" s="14"/>
      <c r="C18" s="15" t="s">
        <v>39</v>
      </c>
      <c r="D18" s="14" t="s">
        <v>40</v>
      </c>
      <c r="E18" s="16">
        <v>2.1</v>
      </c>
      <c r="F18" s="17">
        <v>4.55</v>
      </c>
      <c r="G18" s="17">
        <f ca="1">ROUND(INDIRECT(ADDRESS(ROW()+(0), COLUMN()+(-2), 1))*INDIRECT(ADDRESS(ROW()+(0), COLUMN()+(-1), 1)), 2)</f>
        <v>9.56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0.04</v>
      </c>
      <c r="F20" s="17">
        <v>326.92</v>
      </c>
      <c r="G20" s="17">
        <f ca="1">ROUND(INDIRECT(ADDRESS(ROW()+(0), COLUMN()+(-2), 1))*INDIRECT(ADDRESS(ROW()+(0), COLUMN()+(-1), 1)), 2)</f>
        <v>13.08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6.24</v>
      </c>
      <c r="G21" s="17">
        <f ca="1">ROUND(INDIRECT(ADDRESS(ROW()+(0), COLUMN()+(-2), 1))*INDIRECT(ADDRESS(ROW()+(0), COLUMN()+(-1), 1)), 2)</f>
        <v>6.55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7.5</v>
      </c>
      <c r="F22" s="17">
        <v>3.14</v>
      </c>
      <c r="G22" s="17">
        <f ca="1">ROUND(INDIRECT(ADDRESS(ROW()+(0), COLUMN()+(-2), 1))*INDIRECT(ADDRESS(ROW()+(0), COLUMN()+(-1), 1)), 2)</f>
        <v>23.55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1.05</v>
      </c>
      <c r="F23" s="17">
        <v>24.18</v>
      </c>
      <c r="G23" s="17">
        <f ca="1">ROUND(INDIRECT(ADDRESS(ROW()+(0), COLUMN()+(-2), 1))*INDIRECT(ADDRESS(ROW()+(0), COLUMN()+(-1), 1)), 2)</f>
        <v>25.39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0.028</v>
      </c>
      <c r="F24" s="17">
        <v>12.69</v>
      </c>
      <c r="G24" s="17">
        <f ca="1">ROUND(INDIRECT(ADDRESS(ROW()+(0), COLUMN()+(-2), 1))*INDIRECT(ADDRESS(ROW()+(0), COLUMN()+(-1), 1)), 2)</f>
        <v>0.36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0.282</v>
      </c>
      <c r="F25" s="17">
        <v>32.24</v>
      </c>
      <c r="G25" s="17">
        <f ca="1">ROUND(INDIRECT(ADDRESS(ROW()+(0), COLUMN()+(-2), 1))*INDIRECT(ADDRESS(ROW()+(0), COLUMN()+(-1), 1)), 2)</f>
        <v>9.09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0.732</v>
      </c>
      <c r="F26" s="17">
        <v>27.81</v>
      </c>
      <c r="G26" s="17">
        <f ca="1">ROUND(INDIRECT(ADDRESS(ROW()+(0), COLUMN()+(-2), 1))*INDIRECT(ADDRESS(ROW()+(0), COLUMN()+(-1), 1)), 2)</f>
        <v>20.36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0.167</v>
      </c>
      <c r="F27" s="17">
        <v>32.24</v>
      </c>
      <c r="G27" s="17">
        <f ca="1">ROUND(INDIRECT(ADDRESS(ROW()+(0), COLUMN()+(-2), 1))*INDIRECT(ADDRESS(ROW()+(0), COLUMN()+(-1), 1)), 2)</f>
        <v>5.38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0.167</v>
      </c>
      <c r="F28" s="17">
        <v>30.23</v>
      </c>
      <c r="G28" s="17">
        <f ca="1">ROUND(INDIRECT(ADDRESS(ROW()+(0), COLUMN()+(-2), 1))*INDIRECT(ADDRESS(ROW()+(0), COLUMN()+(-1), 1)), 2)</f>
        <v>5.05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0.052</v>
      </c>
      <c r="F29" s="17">
        <v>33.54</v>
      </c>
      <c r="G29" s="17">
        <f ca="1">ROUND(INDIRECT(ADDRESS(ROW()+(0), COLUMN()+(-2), 1))*INDIRECT(ADDRESS(ROW()+(0), COLUMN()+(-1), 1)), 2)</f>
        <v>1.74</v>
      </c>
    </row>
    <row r="30" spans="1:7" ht="13.50" thickBot="1" customHeight="1">
      <c r="A30" s="14" t="s">
        <v>74</v>
      </c>
      <c r="B30" s="14"/>
      <c r="C30" s="18" t="s">
        <v>75</v>
      </c>
      <c r="D30" s="19" t="s">
        <v>76</v>
      </c>
      <c r="E30" s="20">
        <v>0.052</v>
      </c>
      <c r="F30" s="21">
        <v>27.93</v>
      </c>
      <c r="G30" s="21">
        <f ca="1">ROUND(INDIRECT(ADDRESS(ROW()+(0), COLUMN()+(-2), 1))*INDIRECT(ADDRESS(ROW()+(0), COLUMN()+(-1), 1)), 2)</f>
        <v>1.45</v>
      </c>
    </row>
    <row r="31" spans="1:7" ht="13.50" thickBot="1" customHeight="1">
      <c r="A31" s="19"/>
      <c r="B31" s="19"/>
      <c r="C31" s="22" t="s">
        <v>77</v>
      </c>
      <c r="D31" s="5" t="s">
        <v>78</v>
      </c>
      <c r="E31" s="23">
        <v>2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291.01</v>
      </c>
      <c r="G31" s="24">
        <f ca="1">ROUND(INDIRECT(ADDRESS(ROW()+(0), COLUMN()+(-2), 1))*INDIRECT(ADDRESS(ROW()+(0), COLUMN()+(-1), 1))/100, 2)</f>
        <v>5.82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296.83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