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<sst xmlns="http://schemas.openxmlformats.org/spreadsheetml/2006/main" count="90" uniqueCount="90">
  <si>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</si>
  <si>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QAD011</t>
  </si>
  <si>
    <t xml:space="preserve">m²</t>
  </si>
  <si>
    <t xml:space="preserve">Cobertura plana acessível, não ventilada, com piso fixo, tipo convencional, para utilização esportiva.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</si>
  <si>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piso fixo, tipo convencional, caimento de 1% a 5%, para utilização esportiva.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elastômero SBS, de 3,5 mm de espessura, com armadura de feltro de poliéster não tecido de 160 g/m², melhorada com uma membrana de betume aditivado com plastômero APP, totalmente coladas com maçarico; CAMADA SEPARADORA SOB PROTEÇÃO: geotêxtil não tecido composto por fibras de poliéster entrelaçadas, (200 g/m²); CAMADA DE PROTEÇÃO: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concreto C25 classe de agressividade ambiental II e tipo de ambiente urbano, brita 1, consistência S50 de 10 cm de espessura, armado com tela eletrossoldada T 196 30x10 cm de aço CA-60.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</si>
  <si>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</si>
  <si>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</si>
  <si>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</si>
  <si>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</si>
  <si>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</si>
  <si>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</si>
  <si>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</si>
  <si>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</si>
  <si>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</si>
  <si>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</si>
  <si>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</si>
  <si>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</si>
  <si>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</si>
  <si>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</si>
  <si>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</si>
  <si>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</si>
  <si>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</si>
  <si>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</si>
  <si>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</si>
  <si>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</si>
  <si>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</si>
  <si>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</si>
  <si>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</si>
  <si>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</si>
  <si>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</si>
  <si>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</si>
  <si>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</si>
  <si>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mt16lrc010ac</t>
  </si>
  <si>
    <t xml:space="preserve">m²</t>
  </si>
  <si>
    <t xml:space="preserve">Painel rígido de lã mineral hidrofugada, de 50 mm de espessura, resistência térmica &gt;= 1,3 m²K/W, condutibilidade térmica 0,038 W/(mK), Euroclasse A1 de reação ao fogo.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</si>
  <si>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</si>
  <si>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</si>
  <si>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</si>
  <si>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</si>
  <si>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</si>
  <si>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</si>
  <si>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</si>
  <si>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</si>
  <si>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</si>
  <si>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</si>
  <si>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</si>
  <si>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</si>
  <si>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</si>
  <si>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</si>
  <si>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</si>
  <si>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mt07ame060erc</t>
  </si>
  <si>
    <t xml:space="preserve">m²</t>
  </si>
  <si>
    <t xml:space="preserve">Tela eletrossoldada T 196 30x10 cm, com fios longitudinais de 5 mm de diâmetro e fios transversais de 5,0 mm de diâmetro, aço CA-60, segundo ABNT NBR 7481.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</si>
  <si>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</si>
  <si>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</si>
  <si>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</si>
  <si>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</si>
  <si>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</si>
  <si>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</si>
  <si>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</si>
  <si>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</si>
  <si>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</si>
  <si>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</si>
  <si>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</si>
  <si>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</si>
  <si>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</si>
  <si>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</si>
  <si>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</si>
  <si>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</si>
  <si>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</si>
  <si>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</si>
  <si>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</si>
  <si>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</si>
  <si>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</si>
  <si>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</si>
  <si>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</si>
  <si>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</si>
  <si>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</si>
  <si>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</si>
  <si>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</si>
  <si>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</si>
  <si>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</si>
  <si>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</si>
  <si>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</si>
  <si>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</si>
  <si>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</si>
  <si>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</si>
  <si>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</si>
  <si>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R$ 123,65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</si>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</sst>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419.6</v>
      </c>
      <c r="G10" s="17">
        <f ca="1">ROUND(INDIRECT(ADDRESS(ROW()+(0), COLUMN()+(-2), 1))*INDIRECT(ADDRESS(ROW()+(0), COLUMN()+(-1), 1)), 2)</f>
        <v>41.96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1.05</v>
      </c>
      <c r="F16" s="17">
        <v>127.32</v>
      </c>
      <c r="G16" s="17">
        <f ca="1">ROUND(INDIRECT(ADDRESS(ROW()+(0), COLUMN()+(-2), 1))*INDIRECT(ADDRESS(ROW()+(0), COLUMN()+(-1), 1)), 2)</f>
        <v>133.69</v>
      </c>
    </row>
    <row r="17" spans="1:7" ht="45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4.55</v>
      </c>
      <c r="G17" s="17">
        <f ca="1">ROUND(INDIRECT(ADDRESS(ROW()+(0), COLUMN()+(-2), 1))*INDIRECT(ADDRESS(ROW()+(0), COLUMN()+(-1), 1)), 2)</f>
        <v>4.78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0.04</v>
      </c>
      <c r="F18" s="17">
        <v>326.92</v>
      </c>
      <c r="G18" s="17">
        <f ca="1">ROUND(INDIRECT(ADDRESS(ROW()+(0), COLUMN()+(-2), 1))*INDIRECT(ADDRESS(ROW()+(0), COLUMN()+(-1), 1)), 2)</f>
        <v>13.08</v>
      </c>
    </row>
    <row r="19" spans="1:7" ht="34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1.1</v>
      </c>
      <c r="F19" s="17">
        <v>46.38</v>
      </c>
      <c r="G19" s="17">
        <f ca="1">ROUND(INDIRECT(ADDRESS(ROW()+(0), COLUMN()+(-2), 1))*INDIRECT(ADDRESS(ROW()+(0), COLUMN()+(-1), 1)), 2)</f>
        <v>51.02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1.1</v>
      </c>
      <c r="F20" s="17">
        <v>22.87</v>
      </c>
      <c r="G20" s="17">
        <f ca="1">ROUND(INDIRECT(ADDRESS(ROW()+(0), COLUMN()+(-2), 1))*INDIRECT(ADDRESS(ROW()+(0), COLUMN()+(-1), 1)), 2)</f>
        <v>25.16</v>
      </c>
    </row>
    <row r="21" spans="1:7" ht="45.00" thickBot="1" customHeight="1">
      <c r="A21" s="14" t="s">
        <v>47</v>
      </c>
      <c r="B21" s="14"/>
      <c r="C21" s="15" t="s">
        <v>48</v>
      </c>
      <c r="D21" s="14" t="s">
        <v>49</v>
      </c>
      <c r="E21" s="16">
        <v>1.05</v>
      </c>
      <c r="F21" s="17">
        <v>6.24</v>
      </c>
      <c r="G21" s="17">
        <f ca="1">ROUND(INDIRECT(ADDRESS(ROW()+(0), COLUMN()+(-2), 1))*INDIRECT(ADDRESS(ROW()+(0), COLUMN()+(-1), 1)), 2)</f>
        <v>6.55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1.1</v>
      </c>
      <c r="F22" s="17">
        <v>28.89</v>
      </c>
      <c r="G22" s="17">
        <f ca="1">ROUND(INDIRECT(ADDRESS(ROW()+(0), COLUMN()+(-2), 1))*INDIRECT(ADDRESS(ROW()+(0), COLUMN()+(-1), 1)), 2)</f>
        <v>31.78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0.1</v>
      </c>
      <c r="F23" s="17">
        <v>340.39</v>
      </c>
      <c r="G23" s="17">
        <f ca="1">ROUND(INDIRECT(ADDRESS(ROW()+(0), COLUMN()+(-2), 1))*INDIRECT(ADDRESS(ROW()+(0), COLUMN()+(-1), 1)), 2)</f>
        <v>34.04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0.8</v>
      </c>
      <c r="F24" s="17">
        <v>10.18</v>
      </c>
      <c r="G24" s="17">
        <f ca="1">ROUND(INDIRECT(ADDRESS(ROW()+(0), COLUMN()+(-2), 1))*INDIRECT(ADDRESS(ROW()+(0), COLUMN()+(-1), 1)), 2)</f>
        <v>8.14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0.8</v>
      </c>
      <c r="F25" s="17">
        <v>33.37</v>
      </c>
      <c r="G25" s="17">
        <f ca="1">ROUND(INDIRECT(ADDRESS(ROW()+(0), COLUMN()+(-2), 1))*INDIRECT(ADDRESS(ROW()+(0), COLUMN()+(-1), 1)), 2)</f>
        <v>26.7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0.2</v>
      </c>
      <c r="F26" s="17">
        <v>36.76</v>
      </c>
      <c r="G26" s="17">
        <f ca="1">ROUND(INDIRECT(ADDRESS(ROW()+(0), COLUMN()+(-2), 1))*INDIRECT(ADDRESS(ROW()+(0), COLUMN()+(-1), 1)), 2)</f>
        <v>7.35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0.033</v>
      </c>
      <c r="F27" s="17">
        <v>12.69</v>
      </c>
      <c r="G27" s="17">
        <f ca="1">ROUND(INDIRECT(ADDRESS(ROW()+(0), COLUMN()+(-2), 1))*INDIRECT(ADDRESS(ROW()+(0), COLUMN()+(-1), 1)), 2)</f>
        <v>0.42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0.541</v>
      </c>
      <c r="F28" s="17">
        <v>32.24</v>
      </c>
      <c r="G28" s="17">
        <f ca="1">ROUND(INDIRECT(ADDRESS(ROW()+(0), COLUMN()+(-2), 1))*INDIRECT(ADDRESS(ROW()+(0), COLUMN()+(-1), 1)), 2)</f>
        <v>17.44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1.085</v>
      </c>
      <c r="F29" s="17">
        <v>27.81</v>
      </c>
      <c r="G29" s="17">
        <f ca="1">ROUND(INDIRECT(ADDRESS(ROW()+(0), COLUMN()+(-2), 1))*INDIRECT(ADDRESS(ROW()+(0), COLUMN()+(-1), 1)), 2)</f>
        <v>30.17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0.146</v>
      </c>
      <c r="F30" s="17">
        <v>32.24</v>
      </c>
      <c r="G30" s="17">
        <f ca="1">ROUND(INDIRECT(ADDRESS(ROW()+(0), COLUMN()+(-2), 1))*INDIRECT(ADDRESS(ROW()+(0), COLUMN()+(-1), 1)), 2)</f>
        <v>4.71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0.146</v>
      </c>
      <c r="F31" s="17">
        <v>30.23</v>
      </c>
      <c r="G31" s="17">
        <f ca="1">ROUND(INDIRECT(ADDRESS(ROW()+(0), COLUMN()+(-2), 1))*INDIRECT(ADDRESS(ROW()+(0), COLUMN()+(-1), 1)), 2)</f>
        <v>4.41</v>
      </c>
    </row>
    <row r="32" spans="1:7" ht="13.50" thickBot="1" customHeight="1">
      <c r="A32" s="14" t="s">
        <v>80</v>
      </c>
      <c r="B32" s="14"/>
      <c r="C32" s="15" t="s">
        <v>81</v>
      </c>
      <c r="D32" s="14" t="s">
        <v>82</v>
      </c>
      <c r="E32" s="16">
        <v>0.052</v>
      </c>
      <c r="F32" s="17">
        <v>33.54</v>
      </c>
      <c r="G32" s="17">
        <f ca="1">ROUND(INDIRECT(ADDRESS(ROW()+(0), COLUMN()+(-2), 1))*INDIRECT(ADDRESS(ROW()+(0), COLUMN()+(-1), 1)), 2)</f>
        <v>1.74</v>
      </c>
    </row>
    <row r="33" spans="1:7" ht="13.50" thickBot="1" customHeight="1">
      <c r="A33" s="14" t="s">
        <v>83</v>
      </c>
      <c r="B33" s="14"/>
      <c r="C33" s="18" t="s">
        <v>84</v>
      </c>
      <c r="D33" s="19" t="s">
        <v>85</v>
      </c>
      <c r="E33" s="20">
        <v>0.052</v>
      </c>
      <c r="F33" s="21">
        <v>27.93</v>
      </c>
      <c r="G33" s="21">
        <f ca="1">ROUND(INDIRECT(ADDRESS(ROW()+(0), COLUMN()+(-2), 1))*INDIRECT(ADDRESS(ROW()+(0), COLUMN()+(-1), 1)), 2)</f>
        <v>1.45</v>
      </c>
    </row>
    <row r="34" spans="1:7" ht="13.50" thickBot="1" customHeight="1">
      <c r="A34" s="19"/>
      <c r="B34" s="19"/>
      <c r="C34" s="22" t="s">
        <v>86</v>
      </c>
      <c r="D34" s="5" t="s">
        <v>87</v>
      </c>
      <c r="E34" s="23">
        <v>2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459.2</v>
      </c>
      <c r="G34" s="24">
        <f ca="1">ROUND(INDIRECT(ADDRESS(ROW()+(0), COLUMN()+(-2), 1))*INDIRECT(ADDRESS(ROW()+(0), COLUMN()+(-1), 1))/100, 2)</f>
        <v>9.18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468.38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