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<sst xmlns="http://schemas.openxmlformats.org/spreadsheetml/2006/main" count="84" uniqueCount="84">
  <si>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</si>
  <si>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QAC022</t>
  </si>
  <si>
    <t xml:space="preserve">m²</t>
  </si>
  <si>
    <t xml:space="preserve">Cobertura plana acessível, não ventilada, com piso fixo, tipo invertida,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</si>
  <si>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expandida, Arlita Dur "WEBER" e cimento cinza, com espessura média de 10 cm; com camada de regularização de argamassa de cimento, confeccionada em obra, dosificação 1:6 de 2 cm de espessura, acabamento afagado; IMPERMEABILIZAÇÃO: tipo bicamada, colada, composta por membrana de betume modificado com elastômero SBS, de 3,5 mm de espessura, com armadura de feltro de poliéster não tecido de 160 g/m² e membrana de betume modificado com elastômero SBS, de 2,5 mm de espessura, com armadura de feltro de fibra de vidro de 60 g/m²,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500 kPa; CAMADA SEPARADORA SOB PROTEÇÃO: geotêxtil não tecido composto por fibras de poliéster entrelaçadas, (200 g/m²); CAMADA DE PROTEÇÃO: piso de aglomerado asfáltico, com mistura betuminosa descontínua a quente, de tipo aberta (percentagem de aberturas &gt; 12%), com inerte granítico de 8 mm de tamanho máximo, e betume asfáltico de penetração, de 8 cm de espessura, sobre uma camada de 4 cm de argamassa de cimento CEM II/B-L 32,5 N tipo M-10.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</si>
  <si>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</si>
  <si>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</si>
  <si>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</si>
  <si>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</si>
  <si>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</si>
  <si>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</si>
  <si>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</si>
  <si>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</si>
  <si>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</si>
  <si>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mt01arl030v</t>
  </si>
  <si>
    <t xml:space="preserve">m³</t>
  </si>
  <si>
    <t xml:space="preserve">Argila expandida, Arlita Dur "WEBER",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</si>
  <si>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</si>
  <si>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</si>
  <si>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</si>
  <si>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</si>
  <si>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</si>
  <si>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</si>
  <si>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</si>
  <si>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</si>
  <si>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</si>
  <si>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</si>
  <si>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</si>
  <si>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</si>
  <si>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</si>
  <si>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</si>
  <si>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</si>
  <si>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</si>
  <si>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</si>
  <si>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</si>
  <si>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</si>
  <si>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</si>
  <si>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</si>
  <si>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</si>
  <si>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</si>
  <si>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</si>
  <si>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mt16pxa010baq</t>
  </si>
  <si>
    <t xml:space="preserve">m²</t>
  </si>
  <si>
    <t xml:space="preserve">Painel rígido de poliestireno extrudido, de superfície lisa e borda lateral a meia madeira, de 40 mm de espessura, resistência à compressão &gt;= 500 kPa, resistência térmica 1,2 m²K/W, condutibilidade térmica 0,034 W/(mK), Euroclasse E de reação ao fogo,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</si>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</sst>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352.97</v>
      </c>
      <c r="G10" s="17">
        <f ca="1">ROUND(INDIRECT(ADDRESS(ROW()+(0), COLUMN()+(-2), 1))*INDIRECT(ADDRESS(ROW()+(0), COLUMN()+(-1), 1)), 2)</f>
        <v>37.06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25</v>
      </c>
      <c r="F11" s="17">
        <v>0.63</v>
      </c>
      <c r="G11" s="17">
        <f ca="1">ROUND(INDIRECT(ADDRESS(ROW()+(0), COLUMN()+(-2), 1))*INDIRECT(ADDRESS(ROW()+(0), COLUMN()+(-1), 1)), 2)</f>
        <v>15.75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3.79</v>
      </c>
      <c r="G12" s="17">
        <f ca="1">ROUND(INDIRECT(ADDRESS(ROW()+(0), COLUMN()+(-2), 1))*INDIRECT(ADDRESS(ROW()+(0), COLUMN()+(-1), 1)), 2)</f>
        <v>0.04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8.98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0.033</v>
      </c>
      <c r="F14" s="17">
        <v>50.71</v>
      </c>
      <c r="G14" s="17">
        <f ca="1">ROUND(INDIRECT(ADDRESS(ROW()+(0), COLUMN()+(-2), 1))*INDIRECT(ADDRESS(ROW()+(0), COLUMN()+(-1), 1)), 2)</f>
        <v>1.67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</v>
      </c>
      <c r="F15" s="17">
        <v>46.38</v>
      </c>
      <c r="G15" s="17">
        <f ca="1">ROUND(INDIRECT(ADDRESS(ROW()+(0), COLUMN()+(-2), 1))*INDIRECT(ADDRESS(ROW()+(0), COLUMN()+(-1), 1)), 2)</f>
        <v>51.02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32.15</v>
      </c>
      <c r="G16" s="17">
        <f ca="1">ROUND(INDIRECT(ADDRESS(ROW()+(0), COLUMN()+(-2), 1))*INDIRECT(ADDRESS(ROW()+(0), COLUMN()+(-1), 1)), 2)</f>
        <v>35.37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4.55</v>
      </c>
      <c r="G18" s="17">
        <f ca="1">ROUND(INDIRECT(ADDRESS(ROW()+(0), COLUMN()+(-2), 1))*INDIRECT(ADDRESS(ROW()+(0), COLUMN()+(-1), 1)), 2)</f>
        <v>4.78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61.99</v>
      </c>
      <c r="G19" s="17">
        <f ca="1">ROUND(INDIRECT(ADDRESS(ROW()+(0), COLUMN()+(-2), 1))*INDIRECT(ADDRESS(ROW()+(0), COLUMN()+(-1), 1)), 2)</f>
        <v>65.09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0.184</v>
      </c>
      <c r="F22" s="17">
        <v>269.63</v>
      </c>
      <c r="G22" s="17">
        <f ca="1">ROUND(INDIRECT(ADDRESS(ROW()+(0), COLUMN()+(-2), 1))*INDIRECT(ADDRESS(ROW()+(0), COLUMN()+(-1), 1)), 2)</f>
        <v>49.61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0.007</v>
      </c>
      <c r="F23" s="17">
        <v>835.85</v>
      </c>
      <c r="G23" s="17">
        <f ca="1">ROUND(INDIRECT(ADDRESS(ROW()+(0), COLUMN()+(-2), 1))*INDIRECT(ADDRESS(ROW()+(0), COLUMN()+(-1), 1)), 2)</f>
        <v>5.85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0.003</v>
      </c>
      <c r="F24" s="17">
        <v>204.9</v>
      </c>
      <c r="G24" s="17">
        <f ca="1">ROUND(INDIRECT(ADDRESS(ROW()+(0), COLUMN()+(-2), 1))*INDIRECT(ADDRESS(ROW()+(0), COLUMN()+(-1), 1)), 2)</f>
        <v>0.61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0.082</v>
      </c>
      <c r="F25" s="17">
        <v>12.69</v>
      </c>
      <c r="G25" s="17">
        <f ca="1">ROUND(INDIRECT(ADDRESS(ROW()+(0), COLUMN()+(-2), 1))*INDIRECT(ADDRESS(ROW()+(0), COLUMN()+(-1), 1)), 2)</f>
        <v>1.04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0.424</v>
      </c>
      <c r="F26" s="17">
        <v>32.24</v>
      </c>
      <c r="G26" s="17">
        <f ca="1">ROUND(INDIRECT(ADDRESS(ROW()+(0), COLUMN()+(-2), 1))*INDIRECT(ADDRESS(ROW()+(0), COLUMN()+(-1), 1)), 2)</f>
        <v>13.67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0.759</v>
      </c>
      <c r="F27" s="17">
        <v>27.81</v>
      </c>
      <c r="G27" s="17">
        <f ca="1">ROUND(INDIRECT(ADDRESS(ROW()+(0), COLUMN()+(-2), 1))*INDIRECT(ADDRESS(ROW()+(0), COLUMN()+(-1), 1)), 2)</f>
        <v>21.11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0.219</v>
      </c>
      <c r="F28" s="17">
        <v>32.24</v>
      </c>
      <c r="G28" s="17">
        <f ca="1">ROUND(INDIRECT(ADDRESS(ROW()+(0), COLUMN()+(-2), 1))*INDIRECT(ADDRESS(ROW()+(0), COLUMN()+(-1), 1)), 2)</f>
        <v>7.06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0.219</v>
      </c>
      <c r="F29" s="17">
        <v>30.23</v>
      </c>
      <c r="G29" s="17">
        <f ca="1">ROUND(INDIRECT(ADDRESS(ROW()+(0), COLUMN()+(-2), 1))*INDIRECT(ADDRESS(ROW()+(0), COLUMN()+(-1), 1)), 2)</f>
        <v>6.62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0.052</v>
      </c>
      <c r="F31" s="21">
        <v>27.93</v>
      </c>
      <c r="G31" s="21">
        <f ca="1">ROUND(INDIRECT(ADDRESS(ROW()+(0), COLUMN()+(-2), 1))*INDIRECT(ADDRESS(ROW()+(0), COLUMN()+(-1), 1)), 2)</f>
        <v>1.45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348.02</v>
      </c>
      <c r="G32" s="24">
        <f ca="1">ROUND(INDIRECT(ADDRESS(ROW()+(0), COLUMN()+(-2), 1))*INDIRECT(ADDRESS(ROW()+(0), COLUMN()+(-1), 1))/100, 2)</f>
        <v>6.96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354.98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