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<sst xmlns="http://schemas.openxmlformats.org/spreadsheetml/2006/main" count="93" uniqueCount="93">
  <si>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</si>
  <si>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QAA010</t>
  </si>
  <si>
    <t xml:space="preserve">m²</t>
  </si>
  <si>
    <t xml:space="preserve">Cobertura plana acessível, não ventilada, com piso fixo, tipo convencional, para tráfego de pedestres público.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</si>
  <si>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piso fixo, tipo convencional, caimento de 1% a 5%, para tráfego de pedestres público.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elastômero SBS, de 3,5 mm de espessura, com armadura de feltro de poliéster não tecido de 160 g/m², totalmente colada com maçarico; CAMADA SEPARADORA SOB PROTEÇÃO: geotêxtil não tecido composto por fibras de poliéster entrelaçadas, (200 g/m²); CAMADA DE PROTEÇÃO: piso de ladrilhos cerâmicos de grés rústico, 20x20 cm colocados em camada fina com cimento cola melhorado de ligantes mistos, C2 TE, com deslizamento reduzido e tempo de colocação ampliado Webercol Flex Duo "WEBER", cor cinza, sobre uma camada de regularização de argamassa de cimento, confeccionada em obra, dosificação 1:6, de 4 cm de espessura, rejuntamento com argamassa de rejuntamento cimentosa melhorada, tipo CG2 W A, com absorção de água reduzida e resistência elevada à abrasão, Webercolor Premium "WEBER", cor Blanco. Inclusive cruzetas de PVC.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</si>
  <si>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</si>
  <si>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</si>
  <si>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</si>
  <si>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</si>
  <si>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</si>
  <si>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</si>
  <si>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</si>
  <si>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</si>
  <si>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</si>
  <si>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</si>
  <si>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</si>
  <si>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</si>
  <si>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</si>
  <si>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</si>
  <si>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</si>
  <si>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</si>
  <si>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</si>
  <si>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</si>
  <si>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</si>
  <si>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</si>
  <si>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</si>
  <si>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</si>
  <si>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</si>
  <si>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</si>
  <si>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</si>
  <si>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</si>
  <si>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</si>
  <si>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mt16lrc010ac</t>
  </si>
  <si>
    <t xml:space="preserve">m²</t>
  </si>
  <si>
    <t xml:space="preserve">Painel rígido de lã mineral hidrofugada, de 50 mm de espessura, resistência térmica &gt;= 1,3 m²K/W, condutibilidade térmica 0,038 W/(mK), Euroclasse A1 de reação ao fogo.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</si>
  <si>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</si>
  <si>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</si>
  <si>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</si>
  <si>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</si>
  <si>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</si>
  <si>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</si>
  <si>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</si>
  <si>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</si>
  <si>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</si>
  <si>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</si>
  <si>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</si>
  <si>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</si>
  <si>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mt09mcw010g</t>
  </si>
  <si>
    <t xml:space="preserve">kg</t>
  </si>
  <si>
    <t xml:space="preserve">Cimento cola melhorado de ligantes mistos, C2 TE, com deslizamento reduzido e tempo de colocação ampliado Webercol Flex Duo "WEBER", cor cinza, à base de cimento cinza, resinas sintéticas especiais, inertes siliciosos e calcários e aditivos orgânicos e inorgânicos, com muito baixo conteúdo de compostos orgânicos voláteis (COV), com resistência à imersão em água.</t>
  </si>
  <si>
    <t xml:space="preserve">mt18bcr010he800</t>
  </si>
  <si>
    <t xml:space="preserve">m²</t>
  </si>
  <si>
    <t xml:space="preserve">Ladrilho cerâmico de grés rústico, 20x20 cm, R$ 8,00/m², capacidade de absorção de água 3%&lt;=E&lt;6%.</t>
  </si>
  <si>
    <t xml:space="preserve">mt18acc050b</t>
  </si>
  <si>
    <t xml:space="preserve">Un</t>
  </si>
  <si>
    <t xml:space="preserve">Cruzetas de PVC para separação entre 3 e 15 mm.</t>
  </si>
  <si>
    <t xml:space="preserve">mt18rcr010a300</t>
  </si>
  <si>
    <t xml:space="preserve">m</t>
  </si>
  <si>
    <t xml:space="preserve">Rodapé cerâmico de grés rústico, de 7 cm de largura, R$ 3,00/m.</t>
  </si>
  <si>
    <t xml:space="preserve">mt09mcw050ia</t>
  </si>
  <si>
    <t xml:space="preserve">kg</t>
  </si>
  <si>
    <t xml:space="preserve">Argamassa de rejuntamento cimentosa melhorada, tipo CG2 W A,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sujeira, de pega e endurecimento rápido, com efeito preventivo das eflorescências, com alta resistência aos agentes químicos, flexível e impermeável à água, para rejuntamento de todo tipo de peças cerâmicas, pedras naturais e granilite, para juntas de até 15 mm.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</si>
  <si>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</si>
  <si>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</si>
  <si>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</si>
  <si>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</si>
  <si>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</si>
  <si>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</si>
  <si>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</si>
  <si>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</si>
  <si>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</si>
  <si>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</si>
  <si>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</si>
  <si>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</si>
  <si>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</si>
  <si>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</si>
  <si>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</si>
  <si>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</si>
  <si>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</si>
  <si>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</si>
  <si>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</si>
  <si>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</si>
  <si>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</si>
  <si>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</si>
  <si>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</si>
  <si>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</si>
  <si>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</si>
  <si>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</si>
  <si>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</si>
  <si>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</si>
  <si>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</si>
  <si>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R$ 107,09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</si>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</sst>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6.8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0.016</v>
      </c>
      <c r="G13" s="17">
        <v>3.79</v>
      </c>
      <c r="H13" s="17">
        <f ca="1">ROUND(INDIRECT(ADDRESS(ROW()+(0), COLUMN()+(-2), 1))*INDIRECT(ADDRESS(ROW()+(0), COLUMN()+(-1), 1)), 2)</f>
        <v>0.06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0.13</v>
      </c>
      <c r="G14" s="17">
        <v>50.71</v>
      </c>
      <c r="H14" s="17">
        <f ca="1">ROUND(INDIRECT(ADDRESS(ROW()+(0), COLUMN()+(-2), 1))*INDIRECT(ADDRESS(ROW()+(0), COLUMN()+(-1), 1)), 2)</f>
        <v>6.59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20</v>
      </c>
      <c r="G15" s="17">
        <v>0.63</v>
      </c>
      <c r="H15" s="17">
        <f ca="1">ROUND(INDIRECT(ADDRESS(ROW()+(0), COLUMN()+(-2), 1))*INDIRECT(ADDRESS(ROW()+(0), COLUMN()+(-1), 1)), 2)</f>
        <v>12.6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127.32</v>
      </c>
      <c r="H16" s="17">
        <f ca="1">ROUND(INDIRECT(ADDRESS(ROW()+(0), COLUMN()+(-2), 1))*INDIRECT(ADDRESS(ROW()+(0), COLUMN()+(-1), 1)), 2)</f>
        <v>133.69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1.05</v>
      </c>
      <c r="G17" s="17">
        <v>4.55</v>
      </c>
      <c r="H17" s="17">
        <f ca="1">ROUND(INDIRECT(ADDRESS(ROW()+(0), COLUMN()+(-2), 1))*INDIRECT(ADDRESS(ROW()+(0), COLUMN()+(-1), 1)), 2)</f>
        <v>4.78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</v>
      </c>
      <c r="G18" s="17">
        <v>326.92</v>
      </c>
      <c r="H18" s="17">
        <f ca="1">ROUND(INDIRECT(ADDRESS(ROW()+(0), COLUMN()+(-2), 1))*INDIRECT(ADDRESS(ROW()+(0), COLUMN()+(-1), 1)), 2)</f>
        <v>13.08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46.38</v>
      </c>
      <c r="H19" s="17">
        <f ca="1">ROUND(INDIRECT(ADDRESS(ROW()+(0), COLUMN()+(-2), 1))*INDIRECT(ADDRESS(ROW()+(0), COLUMN()+(-1), 1)), 2)</f>
        <v>51.02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1.05</v>
      </c>
      <c r="G20" s="17">
        <v>6.24</v>
      </c>
      <c r="H20" s="17">
        <f ca="1">ROUND(INDIRECT(ADDRESS(ROW()+(0), COLUMN()+(-2), 1))*INDIRECT(ADDRESS(ROW()+(0), COLUMN()+(-1), 1)), 2)</f>
        <v>6.55</v>
      </c>
    </row>
    <row r="21" spans="1:8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0.93</v>
      </c>
      <c r="H21" s="17">
        <f ca="1">ROUND(INDIRECT(ADDRESS(ROW()+(0), COLUMN()+(-2), 1))*INDIRECT(ADDRESS(ROW()+(0), COLUMN()+(-1), 1)), 2)</f>
        <v>7.44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1.05</v>
      </c>
      <c r="G22" s="17">
        <v>42.35</v>
      </c>
      <c r="H22" s="17">
        <f ca="1">ROUND(INDIRECT(ADDRESS(ROW()+(0), COLUMN()+(-2), 1))*INDIRECT(ADDRESS(ROW()+(0), COLUMN()+(-1), 1)), 2)</f>
        <v>44.47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14</v>
      </c>
      <c r="G23" s="17">
        <v>0.07</v>
      </c>
      <c r="H23" s="17">
        <f ca="1">ROUND(INDIRECT(ADDRESS(ROW()+(0), COLUMN()+(-2), 1))*INDIRECT(ADDRESS(ROW()+(0), COLUMN()+(-1), 1)), 2)</f>
        <v>0.98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0.4</v>
      </c>
      <c r="G24" s="17">
        <v>15.88</v>
      </c>
      <c r="H24" s="17">
        <f ca="1">ROUND(INDIRECT(ADDRESS(ROW()+(0), COLUMN()+(-2), 1))*INDIRECT(ADDRESS(ROW()+(0), COLUMN()+(-1), 1)), 2)</f>
        <v>6.35</v>
      </c>
    </row>
    <row r="25" spans="1:8" ht="97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0.05</v>
      </c>
      <c r="G25" s="17">
        <v>5.55</v>
      </c>
      <c r="H25" s="17">
        <f ca="1">ROUND(INDIRECT(ADDRESS(ROW()+(0), COLUMN()+(-2), 1))*INDIRECT(ADDRESS(ROW()+(0), COLUMN()+(-1), 1)), 2)</f>
        <v>0.28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0.056</v>
      </c>
      <c r="G26" s="17">
        <v>12.69</v>
      </c>
      <c r="H26" s="17">
        <f ca="1">ROUND(INDIRECT(ADDRESS(ROW()+(0), COLUMN()+(-2), 1))*INDIRECT(ADDRESS(ROW()+(0), COLUMN()+(-1), 1)), 2)</f>
        <v>0.71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0.094</v>
      </c>
      <c r="G27" s="17">
        <v>32.24</v>
      </c>
      <c r="H27" s="17">
        <f ca="1">ROUND(INDIRECT(ADDRESS(ROW()+(0), COLUMN()+(-2), 1))*INDIRECT(ADDRESS(ROW()+(0), COLUMN()+(-1), 1)), 2)</f>
        <v>3.03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0.972</v>
      </c>
      <c r="G28" s="17">
        <v>27.81</v>
      </c>
      <c r="H28" s="17">
        <f ca="1">ROUND(INDIRECT(ADDRESS(ROW()+(0), COLUMN()+(-2), 1))*INDIRECT(ADDRESS(ROW()+(0), COLUMN()+(-1), 1)), 2)</f>
        <v>27.03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0.146</v>
      </c>
      <c r="G29" s="17">
        <v>32.24</v>
      </c>
      <c r="H29" s="17">
        <f ca="1">ROUND(INDIRECT(ADDRESS(ROW()+(0), COLUMN()+(-2), 1))*INDIRECT(ADDRESS(ROW()+(0), COLUMN()+(-1), 1)), 2)</f>
        <v>4.71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0.146</v>
      </c>
      <c r="G30" s="17">
        <v>30.23</v>
      </c>
      <c r="H30" s="17">
        <f ca="1">ROUND(INDIRECT(ADDRESS(ROW()+(0), COLUMN()+(-2), 1))*INDIRECT(ADDRESS(ROW()+(0), COLUMN()+(-1), 1)), 2)</f>
        <v>4.41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0.052</v>
      </c>
      <c r="G31" s="17">
        <v>33.54</v>
      </c>
      <c r="H31" s="17">
        <f ca="1">ROUND(INDIRECT(ADDRESS(ROW()+(0), COLUMN()+(-2), 1))*INDIRECT(ADDRESS(ROW()+(0), COLUMN()+(-1), 1)), 2)</f>
        <v>1.74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0.052</v>
      </c>
      <c r="G32" s="17">
        <v>27.93</v>
      </c>
      <c r="H32" s="17">
        <f ca="1">ROUND(INDIRECT(ADDRESS(ROW()+(0), COLUMN()+(-2), 1))*INDIRECT(ADDRESS(ROW()+(0), COLUMN()+(-1), 1)), 2)</f>
        <v>1.45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0.418</v>
      </c>
      <c r="G33" s="17">
        <v>32.24</v>
      </c>
      <c r="H33" s="17">
        <f ca="1">ROUND(INDIRECT(ADDRESS(ROW()+(0), COLUMN()+(-2), 1))*INDIRECT(ADDRESS(ROW()+(0), COLUMN()+(-1), 1)), 2)</f>
        <v>13.48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0.209</v>
      </c>
      <c r="G34" s="21">
        <v>30.23</v>
      </c>
      <c r="H34" s="21">
        <f ca="1">ROUND(INDIRECT(ADDRESS(ROW()+(0), COLUMN()+(-2), 1))*INDIRECT(ADDRESS(ROW()+(0), COLUMN()+(-1), 1)), 2)</f>
        <v>6.32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397.71</v>
      </c>
      <c r="H35" s="24">
        <f ca="1">ROUND(INDIRECT(ADDRESS(ROW()+(0), COLUMN()+(-2), 1))*INDIRECT(ADDRESS(ROW()+(0), COLUMN()+(-1), 1))/100, 2)</f>
        <v>7.95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405.66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