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<sst xmlns="http://schemas.openxmlformats.org/spreadsheetml/2006/main" count="27" uniqueCount="27">
  <si>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</si>
  <si>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TPH020</t>
  </si>
  <si>
    <t xml:space="preserve">Un</t>
  </si>
  <si>
    <t xml:space="preserve">Pino fixo, de ferro fundido.</t>
  </si>
  <si>
    <r>
      <rPr>
        <sz val="8.25"/>
        <color rgb="FF000000"/>
        <rFont val="Arial"/>
        <family val="2"/>
      </rPr>
      <t xml:space="preserve">Pino fixo modelo esférico, de 40 cm de diâmetro, de ferro fundido com proteção antioxidante e tinta de cor preto, fixado a uma superfície suporte com argamassa cimentícia de pega rápida, Webertec Trafic "WEBER", cor preto, composta de cimento, sílica de fumo, fibras de aço, aditivos especiais e inertes selecionados, com uma resistência à compressão aos 28 dias maior ou igual a 30 N/mm², e elementos de ancoragem. O preço não inclui a superfície suporte.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</si>
  <si>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</si>
  <si>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</si>
  <si>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</si>
  <si>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</si>
  <si>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</si>
  <si>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</si>
  <si>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mt52mug280q</t>
  </si>
  <si>
    <t xml:space="preserve">Un</t>
  </si>
  <si>
    <t xml:space="preserve">Pino fixo modelo esférico, de 40 cm de diâmetro, de ferro fundido com proteção antioxidante e tinta de cor preto, inclusive pernos de ancoragem.</t>
  </si>
  <si>
    <t xml:space="preserve">mt09moc140a</t>
  </si>
  <si>
    <t xml:space="preserve">kg</t>
  </si>
  <si>
    <t xml:space="preserve">Argamassa cimentícia de pega rápida, Webertec Trafic "WEBER", cor preto, composta de cimento, sílica de fumo, fibras de aço, aditivos especiais e inertes selecionados, com uma resistência à compressão aos 28 dias maior ou igual a 30 N/mm², para a reparação de pisos de concreto em áreas de tráfego rodado.</t>
  </si>
  <si>
    <t xml:space="preserve">mo041</t>
  </si>
  <si>
    <t xml:space="preserve">h</t>
  </si>
  <si>
    <t xml:space="preserve">Oficial de obras de construção civil.</t>
  </si>
  <si>
    <t xml:space="preserve">mo087</t>
  </si>
  <si>
    <t xml:space="preserve">h</t>
  </si>
  <si>
    <t xml:space="preserve">Ajudante de obras de construção civil.</t>
  </si>
  <si>
    <t xml:space="preserve">%</t>
  </si>
  <si>
    <t xml:space="preserve">Custos diretos complementares</t>
  </si>
  <si>
    <t xml:space="preserve">Custo de manutenção decenal: R$ 212,93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</si>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</sst>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36" customWidth="1"/>
    <col min="4" max="4" width="2.21" customWidth="1"/>
    <col min="5" max="5" width="81.09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444.96</v>
      </c>
      <c r="H9" s="13">
        <f ca="1">ROUND(INDIRECT(ADDRESS(ROW()+(0), COLUMN()+(-2), 1))*INDIRECT(ADDRESS(ROW()+(0), COLUMN()+(-1), 1)), 2)</f>
        <v>444.96</v>
      </c>
    </row>
    <row r="10" spans="1:8" ht="45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</v>
      </c>
      <c r="G10" s="17">
        <v>3.71</v>
      </c>
      <c r="H10" s="17">
        <f ca="1">ROUND(INDIRECT(ADDRESS(ROW()+(0), COLUMN()+(-2), 1))*INDIRECT(ADDRESS(ROW()+(0), COLUMN()+(-1), 1)), 2)</f>
        <v>0.74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0.46</v>
      </c>
      <c r="G11" s="17">
        <v>32.24</v>
      </c>
      <c r="H11" s="17">
        <f ca="1">ROUND(INDIRECT(ADDRESS(ROW()+(0), COLUMN()+(-2), 1))*INDIRECT(ADDRESS(ROW()+(0), COLUMN()+(-1), 1)), 2)</f>
        <v>14.83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0.46</v>
      </c>
      <c r="G12" s="21">
        <v>30.23</v>
      </c>
      <c r="H12" s="21">
        <f ca="1">ROUND(INDIRECT(ADDRESS(ROW()+(0), COLUMN()+(-2), 1))*INDIRECT(ADDRESS(ROW()+(0), COLUMN()+(-1), 1)), 2)</f>
        <v>13.91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474.44</v>
      </c>
      <c r="H13" s="24">
        <f ca="1">ROUND(INDIRECT(ADDRESS(ROW()+(0), COLUMN()+(-2), 1))*INDIRECT(ADDRESS(ROW()+(0), COLUMN()+(-1), 1))/100, 2)</f>
        <v>9.49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483.93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