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<sst xmlns="http://schemas.openxmlformats.org/spreadsheetml/2006/main" count="24" uniqueCount="24">
  <si>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</si>
  <si>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</si>
  <si>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</si>
  <si>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</si>
  <si>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 tripé para colocação no piso.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</si>
  <si>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</si>
  <si>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</si>
  <si>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</si>
  <si>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</si>
  <si>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</si>
  <si>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</si>
  <si>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mt42vai010b</t>
  </si>
  <si>
    <t xml:space="preserve">Un</t>
  </si>
  <si>
    <t xml:space="preserve">Bomba de calor aerotérmica, ar-água, para produção de água quente, modelo aroSTOR VWL B 150/5 "VAILLANT", para gás R-290, mural, com reservatório de água quente de aço vitrificado de 150 litros, alimentação monofásica a 230 V, potência calorífica máxima 1,6 kW, classe de eficiência energética A+, perfil de consumo M, dimensões 525x543x1658 mm, potência sonora 45 dBA, resistência elétrica de apoio de 1,2 W, ânodo de magnésio, isolamento térmico de poliuretano injetado de 50 mm de espessura, ligações de ventilação, função anti-legionela, proteção anti-gelo.</t>
  </si>
  <si>
    <t xml:space="preserve">mt37sve010c</t>
  </si>
  <si>
    <t xml:space="preserve">Un</t>
  </si>
  <si>
    <t xml:space="preserve">Registro de esfera de latão niquelado para enroscar de 3/4".</t>
  </si>
  <si>
    <t xml:space="preserve">mt42vai014a</t>
  </si>
  <si>
    <t xml:space="preserve">Un</t>
  </si>
  <si>
    <t xml:space="preserve">Tripé para colocação no piso, "VAILLANT", para unidade ar-água bomba de calor para produção de água quente</t>
  </si>
  <si>
    <t xml:space="preserve">%</t>
  </si>
  <si>
    <t xml:space="preserve">Custos diretos complementares</t>
  </si>
  <si>
    <t xml:space="preserve">Custo de manutenção decenal: R$ 12.072,70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</si>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</sst>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17914.3</v>
      </c>
      <c r="H9" s="13">
        <f ca="1">ROUND(INDIRECT(ADDRESS(ROW()+(0), COLUMN()+(-2), 1))*INDIRECT(ADDRESS(ROW()+(0), COLUMN()+(-1), 1)), 2)</f>
        <v>17914.3</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535.76</v>
      </c>
      <c r="H11" s="21">
        <f ca="1">ROUND(INDIRECT(ADDRESS(ROW()+(0), COLUMN()+(-2), 1))*INDIRECT(ADDRESS(ROW()+(0), COLUMN()+(-1), 1)), 2)</f>
        <v>535.76</v>
      </c>
    </row>
    <row r="12" spans="1:8" ht="13.50" thickBot="1" customHeight="1">
      <c r="A12" s="19"/>
      <c r="B12" s="19"/>
      <c r="C12" s="22" t="s">
        <v>20</v>
      </c>
      <c r="D12" s="22"/>
      <c r="E12" s="5" t="s">
        <v>21</v>
      </c>
      <c r="F12" s="23">
        <v>2</v>
      </c>
      <c r="G12" s="24">
        <f ca="1">ROUND(SUM(INDIRECT(ADDRESS(ROW()+(-1), COLUMN()+(1), 1)),INDIRECT(ADDRESS(ROW()+(-2), COLUMN()+(1), 1)),INDIRECT(ADDRESS(ROW()+(-3), COLUMN()+(1), 1))), 2)</f>
        <v>18493.7</v>
      </c>
      <c r="H12" s="24">
        <f ca="1">ROUND(INDIRECT(ADDRESS(ROW()+(0), COLUMN()+(-2), 1))*INDIRECT(ADDRESS(ROW()+(0), COLUMN()+(-1), 1))/100, 2)</f>
        <v>369.87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18863.6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