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<sst xmlns="http://schemas.openxmlformats.org/spreadsheetml/2006/main" count="36" uniqueCount="36">
  <si>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</si>
  <si>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ICS100</t>
  </si>
  <si>
    <t xml:space="preserve">Un</t>
  </si>
  <si>
    <t xml:space="preserve">Grupo hidráulico com permutador para produção de água quente</t>
  </si>
  <si>
    <r>
      <rPr>
        <sz val="8.25"/>
        <color rgb="FF000000"/>
        <rFont val="Arial"/>
        <family val="2"/>
      </rPr>
      <t xml:space="preserve">Conjunto de 3 grupos hidráulicos para produção de água quente, vazão 90 l/min, modelo aguaFLOW exclusive 3x VPM 30/35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 bomba para recirculação de água quente, registro motorizada, módulo de alimentação do sistema de controle com comunicação com protocolo Ebus, modelo VR 38.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</si>
  <si>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</si>
  <si>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</si>
  <si>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</si>
  <si>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</si>
  <si>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</si>
  <si>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</si>
  <si>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mt38vai535v</t>
  </si>
  <si>
    <t xml:space="preserve">Un</t>
  </si>
  <si>
    <t xml:space="preserve">Conjunto de 3 grupos hidráulicos para produção de água quente, vazão 90 l/min, modelo aguaFLOW exclusive 3x VPM 30/35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t>
  </si>
  <si>
    <t xml:space="preserve">mt38vai536a</t>
  </si>
  <si>
    <t xml:space="preserve">Un</t>
  </si>
  <si>
    <t xml:space="preserve">Bomba para recirculação de água quente, com cabo de alimentação de 5 m, tubulação e acessórios de ligação, para grupo hidráulico aguaFLOW exclusive.</t>
  </si>
  <si>
    <t xml:space="preserve">mt38vai496a</t>
  </si>
  <si>
    <t xml:space="preserve">Un</t>
  </si>
  <si>
    <t xml:space="preserve">Módulo de alimentação do sistema de controle com comunicação com protocolo Ebus, modelo VR 38 "VAILLANT", para grupos hidráulicos em cascata aguaFLOW exclusive.</t>
  </si>
  <si>
    <t xml:space="preserve">mt38vai497a</t>
  </si>
  <si>
    <t xml:space="preserve">Un</t>
  </si>
  <si>
    <t xml:space="preserve">Registro motorizada, para grupo hidráulico em cascata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</si>
  <si>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</si>
  <si>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</si>
  <si>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</si>
  <si>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</si>
  <si>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</si>
  <si>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</si>
  <si>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</si>
  <si>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</si>
  <si>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</si>
  <si>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</si>
  <si>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</si>
  <si>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R$ 14.744,44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</si>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</sst>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63922.4</v>
      </c>
      <c r="G9" s="13">
        <f ca="1">ROUND(INDIRECT(ADDRESS(ROW()+(0), COLUMN()+(-2), 1))*INDIRECT(ADDRESS(ROW()+(0), COLUMN()+(-1), 1)), 2)</f>
        <v>63922.4</v>
      </c>
    </row>
    <row r="10" spans="1:7" ht="24.00" thickBot="1" customHeight="1">
      <c r="A10" s="14" t="s">
        <v>14</v>
      </c>
      <c r="B10" s="14"/>
      <c r="C10" s="15" t="s">
        <v>15</v>
      </c>
      <c r="D10" s="14" t="s">
        <v>16</v>
      </c>
      <c r="E10" s="16">
        <v>1</v>
      </c>
      <c r="F10" s="17">
        <v>1741.2</v>
      </c>
      <c r="G10" s="17">
        <f ca="1">ROUND(INDIRECT(ADDRESS(ROW()+(0), COLUMN()+(-2), 1))*INDIRECT(ADDRESS(ROW()+(0), COLUMN()+(-1), 1)), 2)</f>
        <v>1741.2</v>
      </c>
    </row>
    <row r="11" spans="1:7" ht="24.00" thickBot="1" customHeight="1">
      <c r="A11" s="14" t="s">
        <v>17</v>
      </c>
      <c r="B11" s="14"/>
      <c r="C11" s="15" t="s">
        <v>18</v>
      </c>
      <c r="D11" s="14" t="s">
        <v>19</v>
      </c>
      <c r="E11" s="16">
        <v>1</v>
      </c>
      <c r="F11" s="17">
        <v>502.27</v>
      </c>
      <c r="G11" s="17">
        <f ca="1">ROUND(INDIRECT(ADDRESS(ROW()+(0), COLUMN()+(-2), 1))*INDIRECT(ADDRESS(ROW()+(0), COLUMN()+(-1), 1)), 2)</f>
        <v>502.27</v>
      </c>
    </row>
    <row r="12" spans="1:7" ht="13.50" thickBot="1" customHeight="1">
      <c r="A12" s="14" t="s">
        <v>20</v>
      </c>
      <c r="B12" s="14"/>
      <c r="C12" s="15" t="s">
        <v>21</v>
      </c>
      <c r="D12" s="14" t="s">
        <v>22</v>
      </c>
      <c r="E12" s="16">
        <v>1</v>
      </c>
      <c r="F12" s="17">
        <v>2578.33</v>
      </c>
      <c r="G12" s="17">
        <f ca="1">ROUND(INDIRECT(ADDRESS(ROW()+(0), COLUMN()+(-2), 1))*INDIRECT(ADDRESS(ROW()+(0), COLUMN()+(-1), 1)), 2)</f>
        <v>2578.33</v>
      </c>
    </row>
    <row r="13" spans="1:7" ht="13.50" thickBot="1" customHeight="1">
      <c r="A13" s="14" t="s">
        <v>23</v>
      </c>
      <c r="B13" s="14"/>
      <c r="C13" s="15" t="s">
        <v>24</v>
      </c>
      <c r="D13" s="14" t="s">
        <v>25</v>
      </c>
      <c r="E13" s="16">
        <v>1</v>
      </c>
      <c r="F13" s="17">
        <v>9.71</v>
      </c>
      <c r="G13" s="17">
        <f ca="1">ROUND(INDIRECT(ADDRESS(ROW()+(0), COLUMN()+(-2), 1))*INDIRECT(ADDRESS(ROW()+(0), COLUMN()+(-1), 1)), 2)</f>
        <v>9.71</v>
      </c>
    </row>
    <row r="14" spans="1:7" ht="13.50" thickBot="1" customHeight="1">
      <c r="A14" s="14" t="s">
        <v>26</v>
      </c>
      <c r="B14" s="14"/>
      <c r="C14" s="15" t="s">
        <v>27</v>
      </c>
      <c r="D14" s="14" t="s">
        <v>28</v>
      </c>
      <c r="E14" s="16">
        <v>1.13</v>
      </c>
      <c r="F14" s="17">
        <v>40.91</v>
      </c>
      <c r="G14" s="17">
        <f ca="1">ROUND(INDIRECT(ADDRESS(ROW()+(0), COLUMN()+(-2), 1))*INDIRECT(ADDRESS(ROW()+(0), COLUMN()+(-1), 1)), 2)</f>
        <v>46.23</v>
      </c>
    </row>
    <row r="15" spans="1:7" ht="13.50" thickBot="1" customHeight="1">
      <c r="A15" s="14" t="s">
        <v>29</v>
      </c>
      <c r="B15" s="14"/>
      <c r="C15" s="18" t="s">
        <v>30</v>
      </c>
      <c r="D15" s="19" t="s">
        <v>31</v>
      </c>
      <c r="E15" s="20">
        <v>1.13</v>
      </c>
      <c r="F15" s="21">
        <v>30.78</v>
      </c>
      <c r="G15" s="21">
        <f ca="1">ROUND(INDIRECT(ADDRESS(ROW()+(0), COLUMN()+(-2), 1))*INDIRECT(ADDRESS(ROW()+(0), COLUMN()+(-1), 1)), 2)</f>
        <v>34.78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68834.9</v>
      </c>
      <c r="G16" s="24">
        <f ca="1">ROUND(INDIRECT(ADDRESS(ROW()+(0), COLUMN()+(-2), 1))*INDIRECT(ADDRESS(ROW()+(0), COLUMN()+(-1), 1))/100, 2)</f>
        <v>1376.7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70211.6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