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<sst xmlns="http://schemas.openxmlformats.org/spreadsheetml/2006/main" count="33" uniqueCount="33">
  <si>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</si>
  <si>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ICS065</t>
  </si>
  <si>
    <t xml:space="preserve">Un</t>
  </si>
  <si>
    <t xml:space="preserve">Reservatório para aquecimento e climatização.</t>
  </si>
  <si>
    <r>
      <rPr>
        <sz val="8.25"/>
        <color rgb="FF000000"/>
        <rFont val="Arial"/>
        <family val="2"/>
      </rPr>
      <t xml:space="preserve">Reservatório de inércia, 4000 l, modelo uniSTOR VI 4000 "VAILLANT", de solo, altura 2345 mm, diâmetro 1910 mm, isolamento de espuma rígida de poliuretano injetado em molde, livre de CFC, de 80 mm de espessura, boca lateral DN 400 e proteção catódica, forro acolchoado, para utilização interior. Inclusive registros, elementos de montagem e acessórios necessários para 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</si>
  <si>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</si>
  <si>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</si>
  <si>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</si>
  <si>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</si>
  <si>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</si>
  <si>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</si>
  <si>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mt38vai110g</t>
  </si>
  <si>
    <t xml:space="preserve">Un</t>
  </si>
  <si>
    <t xml:space="preserve">Reservatório de inércia, 4000 l, modelo uniSTOR VI 4000 "VAILLANT", de solo, altura 2345 mm, diâmetro 1910 mm, isolamento de espuma rígida de poliuretano injetado em molde, livre de CFC, de 80 mm de espessura, boca lateral DN 400 e proteção catódica.</t>
  </si>
  <si>
    <t xml:space="preserve">mt38vai530f</t>
  </si>
  <si>
    <t xml:space="preserve">Un</t>
  </si>
  <si>
    <t xml:space="preserve">Forro acolchoado, para utilização interior, "VAILLANT", para reservatório uniSTOR de 4000 litros.</t>
  </si>
  <si>
    <t xml:space="preserve">mt37sve010e</t>
  </si>
  <si>
    <t xml:space="preserve">Un</t>
  </si>
  <si>
    <t xml:space="preserve">Registro de esfera de latão niquelado para enroscar de 1 1/4".</t>
  </si>
  <si>
    <t xml:space="preserve">mt38www010</t>
  </si>
  <si>
    <t xml:space="preserve">Un</t>
  </si>
  <si>
    <t xml:space="preserve">Material auxiliar para instalações de aquecimento.</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</si>
  <si>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</si>
  <si>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</si>
  <si>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</si>
  <si>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</si>
  <si>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</si>
  <si>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</si>
  <si>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</si>
  <si>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</si>
  <si>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R$ 12.042,37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</si>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</sst>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49925.8</v>
      </c>
      <c r="G9" s="13">
        <f ca="1">ROUND(INDIRECT(ADDRESS(ROW()+(0), COLUMN()+(-2), 1))*INDIRECT(ADDRESS(ROW()+(0), COLUMN()+(-1), 1)), 2)</f>
        <v>49925.8</v>
      </c>
    </row>
    <row r="10" spans="1:7" ht="24.00" thickBot="1" customHeight="1">
      <c r="A10" s="14" t="s">
        <v>14</v>
      </c>
      <c r="B10" s="14"/>
      <c r="C10" s="15" t="s">
        <v>15</v>
      </c>
      <c r="D10" s="14" t="s">
        <v>16</v>
      </c>
      <c r="E10" s="16">
        <v>1</v>
      </c>
      <c r="F10" s="17">
        <v>5960.29</v>
      </c>
      <c r="G10" s="17">
        <f ca="1">ROUND(INDIRECT(ADDRESS(ROW()+(0), COLUMN()+(-2), 1))*INDIRECT(ADDRESS(ROW()+(0), COLUMN()+(-1), 1)), 2)</f>
        <v>5960.29</v>
      </c>
    </row>
    <row r="11" spans="1:7" ht="13.50" thickBot="1" customHeight="1">
      <c r="A11" s="14" t="s">
        <v>17</v>
      </c>
      <c r="B11" s="14"/>
      <c r="C11" s="15" t="s">
        <v>18</v>
      </c>
      <c r="D11" s="14" t="s">
        <v>19</v>
      </c>
      <c r="E11" s="16">
        <v>2</v>
      </c>
      <c r="F11" s="17">
        <v>50.1</v>
      </c>
      <c r="G11" s="17">
        <f ca="1">ROUND(INDIRECT(ADDRESS(ROW()+(0), COLUMN()+(-2), 1))*INDIRECT(ADDRESS(ROW()+(0), COLUMN()+(-1), 1)), 2)</f>
        <v>100.2</v>
      </c>
    </row>
    <row r="12" spans="1:7" ht="13.50" thickBot="1" customHeight="1">
      <c r="A12" s="14" t="s">
        <v>20</v>
      </c>
      <c r="B12" s="14"/>
      <c r="C12" s="15" t="s">
        <v>21</v>
      </c>
      <c r="D12" s="14" t="s">
        <v>22</v>
      </c>
      <c r="E12" s="16">
        <v>1</v>
      </c>
      <c r="F12" s="17">
        <v>11.25</v>
      </c>
      <c r="G12" s="17">
        <f ca="1">ROUND(INDIRECT(ADDRESS(ROW()+(0), COLUMN()+(-2), 1))*INDIRECT(ADDRESS(ROW()+(0), COLUMN()+(-1), 1)), 2)</f>
        <v>11.25</v>
      </c>
    </row>
    <row r="13" spans="1:7" ht="13.50" thickBot="1" customHeight="1">
      <c r="A13" s="14" t="s">
        <v>23</v>
      </c>
      <c r="B13" s="14"/>
      <c r="C13" s="15" t="s">
        <v>24</v>
      </c>
      <c r="D13" s="14" t="s">
        <v>25</v>
      </c>
      <c r="E13" s="16">
        <v>3.107</v>
      </c>
      <c r="F13" s="17">
        <v>40.91</v>
      </c>
      <c r="G13" s="17">
        <f ca="1">ROUND(INDIRECT(ADDRESS(ROW()+(0), COLUMN()+(-2), 1))*INDIRECT(ADDRESS(ROW()+(0), COLUMN()+(-1), 1)), 2)</f>
        <v>127.11</v>
      </c>
    </row>
    <row r="14" spans="1:7" ht="13.50" thickBot="1" customHeight="1">
      <c r="A14" s="14" t="s">
        <v>26</v>
      </c>
      <c r="B14" s="14"/>
      <c r="C14" s="18" t="s">
        <v>27</v>
      </c>
      <c r="D14" s="19" t="s">
        <v>28</v>
      </c>
      <c r="E14" s="20">
        <v>3.107</v>
      </c>
      <c r="F14" s="21">
        <v>30.78</v>
      </c>
      <c r="G14" s="21">
        <f ca="1">ROUND(INDIRECT(ADDRESS(ROW()+(0), COLUMN()+(-2), 1))*INDIRECT(ADDRESS(ROW()+(0), COLUMN()+(-1), 1)), 2)</f>
        <v>95.63</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56220.2</v>
      </c>
      <c r="G15" s="24">
        <f ca="1">ROUND(INDIRECT(ADDRESS(ROW()+(0), COLUMN()+(-2), 1))*INDIRECT(ADDRESS(ROW()+(0), COLUMN()+(-1), 1))/100, 2)</f>
        <v>1124.4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57344.6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