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<sst xmlns="http://schemas.openxmlformats.org/spreadsheetml/2006/main" count="33" uniqueCount="33">
  <si>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</si>
  <si>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ICS060</t>
  </si>
  <si>
    <t xml:space="preserve">Un</t>
  </si>
  <si>
    <t xml:space="preserve">Reservatório para água quente</t>
  </si>
  <si>
    <r>
      <rPr>
        <sz val="8.25"/>
        <color rgb="FF000000"/>
        <rFont val="Arial"/>
        <family val="2"/>
      </rPr>
      <t xml:space="preserve">Reservatório de aço vitrificado, 3000 l, modelo uniSTOR VIH 3000 "VAILLANT", de solo, altura 2325 mm, diâmetro 1660 mm, isolamento de espuma rígida de poliuretano injetado em molde, livre de CFC, de 80 mm de espessura, boca lateral DN 400 e proteção catódica, forro acolchoado, para utilização interior.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</si>
  <si>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</si>
  <si>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</si>
  <si>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</si>
  <si>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</si>
  <si>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</si>
  <si>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</si>
  <si>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mt38vai100f</t>
  </si>
  <si>
    <t xml:space="preserve">Un</t>
  </si>
  <si>
    <t xml:space="preserve">Reservatório de aço vitrificado, 3000 l, modelo uniSTOR VIH 3000 "VAILLANT", de solo, altura 2325 mm, diâmetro 1660 mm, isolamento de espuma rígida de poliuretano injetado em molde, livre de CFC, de 80 mm de espessura, boca lateral DN 400 e proteção catódica.</t>
  </si>
  <si>
    <t xml:space="preserve">mt38vai530e</t>
  </si>
  <si>
    <t xml:space="preserve">Un</t>
  </si>
  <si>
    <t xml:space="preserve">Forro acolchoado, para utilização interior, "VAILLANT", para reservatório uniSTOR de 3000 litros.</t>
  </si>
  <si>
    <t xml:space="preserve">mt37sve010e</t>
  </si>
  <si>
    <t xml:space="preserve">Un</t>
  </si>
  <si>
    <t xml:space="preserve">Registro de esfera de latão niquelado para enroscar de 1 1/4".</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</si>
  <si>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</si>
  <si>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</si>
  <si>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</si>
  <si>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</si>
  <si>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</si>
  <si>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</si>
  <si>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</si>
  <si>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</si>
  <si>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</si>
  <si>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</si>
  <si>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</si>
  <si>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R$ 14.598,27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</si>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</sst>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62817.4</v>
      </c>
      <c r="G9" s="13">
        <f ca="1">ROUND(INDIRECT(ADDRESS(ROW()+(0), COLUMN()+(-2), 1))*INDIRECT(ADDRESS(ROW()+(0), COLUMN()+(-1), 1)), 2)</f>
        <v>62817.4</v>
      </c>
    </row>
    <row r="10" spans="1:7" ht="24.00" thickBot="1" customHeight="1">
      <c r="A10" s="14" t="s">
        <v>14</v>
      </c>
      <c r="B10" s="14"/>
      <c r="C10" s="15" t="s">
        <v>15</v>
      </c>
      <c r="D10" s="14" t="s">
        <v>16</v>
      </c>
      <c r="E10" s="16">
        <v>1</v>
      </c>
      <c r="F10" s="17">
        <v>5022.71</v>
      </c>
      <c r="G10" s="17">
        <f ca="1">ROUND(INDIRECT(ADDRESS(ROW()+(0), COLUMN()+(-2), 1))*INDIRECT(ADDRESS(ROW()+(0), COLUMN()+(-1), 1)), 2)</f>
        <v>5022.71</v>
      </c>
    </row>
    <row r="11" spans="1:7" ht="13.50" thickBot="1" customHeight="1">
      <c r="A11" s="14" t="s">
        <v>17</v>
      </c>
      <c r="B11" s="14"/>
      <c r="C11" s="15" t="s">
        <v>18</v>
      </c>
      <c r="D11" s="14" t="s">
        <v>19</v>
      </c>
      <c r="E11" s="16">
        <v>2</v>
      </c>
      <c r="F11" s="17">
        <v>50.1</v>
      </c>
      <c r="G11" s="17">
        <f ca="1">ROUND(INDIRECT(ADDRESS(ROW()+(0), COLUMN()+(-2), 1))*INDIRECT(ADDRESS(ROW()+(0), COLUMN()+(-1), 1)), 2)</f>
        <v>100.2</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2.825</v>
      </c>
      <c r="F13" s="17">
        <v>40.91</v>
      </c>
      <c r="G13" s="17">
        <f ca="1">ROUND(INDIRECT(ADDRESS(ROW()+(0), COLUMN()+(-2), 1))*INDIRECT(ADDRESS(ROW()+(0), COLUMN()+(-1), 1)), 2)</f>
        <v>115.57</v>
      </c>
    </row>
    <row r="14" spans="1:7" ht="13.50" thickBot="1" customHeight="1">
      <c r="A14" s="14" t="s">
        <v>26</v>
      </c>
      <c r="B14" s="14"/>
      <c r="C14" s="18" t="s">
        <v>27</v>
      </c>
      <c r="D14" s="19" t="s">
        <v>28</v>
      </c>
      <c r="E14" s="20">
        <v>2.825</v>
      </c>
      <c r="F14" s="21">
        <v>30.78</v>
      </c>
      <c r="G14" s="21">
        <f ca="1">ROUND(INDIRECT(ADDRESS(ROW()+(0), COLUMN()+(-2), 1))*INDIRECT(ADDRESS(ROW()+(0), COLUMN()+(-1), 1)), 2)</f>
        <v>86.95</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68152.5</v>
      </c>
      <c r="G15" s="24">
        <f ca="1">ROUND(INDIRECT(ADDRESS(ROW()+(0), COLUMN()+(-2), 1))*INDIRECT(ADDRESS(ROW()+(0), COLUMN()+(-1), 1))/100, 2)</f>
        <v>1363.05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69515.6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