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<sst xmlns="http://schemas.openxmlformats.org/spreadsheetml/2006/main" count="36" uniqueCount="36">
  <si>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</si>
  <si>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ICN040</t>
  </si>
  <si>
    <t xml:space="preserve">Un</t>
  </si>
  <si>
    <t xml:space="preserve">Equipamento de ar condicionado com unidade interior com distribuição por duto retangular, sistema ar-ar split 1x1.</t>
  </si>
  <si>
    <r>
      <rPr>
        <sz val="8.25"/>
        <color rgb="FF000000"/>
        <rFont val="Arial"/>
        <family val="2"/>
      </rPr>
      <t xml:space="preserve">Equipamento de ar condicionado, sistema ar-ar split 1x1, modelo climaVAIR plus VAI 1 050 DN "VAILLANT", para gás R-32, alimentação monofásica (230V/50Hz), potência frigorífica nominal 5 kW, potência frigorífica mínima/máxima 1,6/5,5 kW, consumo elétrico em refrigeração 1,55 kW, SEER 6,1 (classe A++), potência calorífica nominal 5,5 kW, potência calorífica mínima/máxima 1,5/6 kW, consumo elétrico em aquecimento 1,45 kW, SCOP 4 (classe A+), formado por uma unidade interior de teto com distribuição por duto retangular de baixo perfil VAI 1-050 DNI, pressão sonora mínima/máxima 36/43 dBA, dimensões 200x1000x450 mm, peso 26 kg, comando à distância, e uma unidade exterior VAI 1-050 KDNO, com compressor tipo Inverter DC, pressão disponível ajustável, pressão sonora 53 dBA, dimensões 596x818x302 mm, peso 39 kg, diâmetro de ligação da tubulação de gás 1/2", diâmetro de ligação da tubulação do líquido 1/4", com amortecedores de molas, suportes e fixações das unidades interior e exterior, bomba para elevação de condensados, ligação frigorífica entre unidades, ligação elétrica entre unidades, fixação e proteção mecânica da instalação com ocultação em canaleta acessível em zonas vistas. Inclusive elementos anti-vibratórios e suportes de parede para apoio da unidade exterior e elementos para suspensão da unidade interior ao teto. O preço não inclui a canalização nem a cablagem elétrica de alimentação.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</si>
  <si>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</si>
  <si>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</si>
  <si>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</si>
  <si>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</si>
  <si>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</si>
  <si>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</si>
  <si>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mt42vai260aa</t>
  </si>
  <si>
    <t xml:space="preserve">Un</t>
  </si>
  <si>
    <t xml:space="preserve">Equipamento de ar condicionado, sistema ar-ar split 1x1, modelo climaVAIR plus VAI 1 050 DN "VAILLANT", para gás R-32, alimentação monofásica (230V/50Hz), potência frigorífica nominal 5 kW, potência frigorífica mínima/máxima 1,6/5,5 kW, consumo elétrico em refrigeração 1,55 kW, SEER 6,1 (classe A++), potência calorífica nominal 5,5 kW, potência calorífica mínima/máxima 1,5/6 kW, consumo elétrico em aquecimento 1,45 kW, SCOP 4 (classe A+), formado por uma unidade interior de teto com distribuição por duto retangular de baixo perfil VAI 1-050 DNI, pressão sonora mínima/máxima 36/43 dBA, dimensões 200x1000x450 mm, peso 26 kg, comando à distância, e uma unidade exterior VAI 1-050 KDNO, com compressor tipo Inverter DC, pressão disponível ajustável, pressão sonora 53 dBA, dimensões 596x818x302 mm, peso 39 kg, diâmetro de ligação da tubulação de gás 1/2", diâmetro de ligação da tubulação do líquido 1/4", com amortecedores de molas, suportes e fixações das unidades interior e exterior, bomba para elevação de condensados, ligação frigorífica entre unidades, ligação elétrica entre unidades, fixação e proteção mecânica da instalação com ocultação em canaleta acessível em zonas vistas.</t>
  </si>
  <si>
    <t xml:space="preserve">mt42sau900</t>
  </si>
  <si>
    <t xml:space="preserve">m</t>
  </si>
  <si>
    <t xml:space="preserve">Cabo bus blindado de 2 fios, de 0,5 mm² de seção por fio</t>
  </si>
  <si>
    <t xml:space="preserve">mt35tpt010ke</t>
  </si>
  <si>
    <t xml:space="preserve">m</t>
  </si>
  <si>
    <t xml:space="preserve">Tubo rígido de PVC VD-F de 16 mm de diâmetro exterior e 2 mm de espessura. Resistência à compressão 1250 N, resistência ao impacto 6 joules, temperatura de trabalho -25°C até 90°C, classificação 4442, com o preço incrementado em 20% relativamente a acessórios e peças especiais.</t>
  </si>
  <si>
    <t xml:space="preserve">mt42www090</t>
  </si>
  <si>
    <t xml:space="preserve">Un</t>
  </si>
  <si>
    <t xml:space="preserve">Kit de suportes para suspensão ao teto, formado por quatro barras roscadas de aço galvanizado, com as correspondentes buchas, porcas e arruelas.</t>
  </si>
  <si>
    <t xml:space="preserve">mt42www085</t>
  </si>
  <si>
    <t xml:space="preserve">Un</t>
  </si>
  <si>
    <t xml:space="preserve">Kit de suportes de parede, formado por conjunto de esquadras de 50x45 cm e quatro amortecedores de borracha, com as correspondentes buchas, parafusos, porcas e arruelas.</t>
  </si>
  <si>
    <t xml:space="preserve">mo005</t>
  </si>
  <si>
    <t xml:space="preserve">h</t>
  </si>
  <si>
    <t xml:space="preserve">Instalador de ar condicionado.</t>
  </si>
  <si>
    <t xml:space="preserve">mo104</t>
  </si>
  <si>
    <t xml:space="preserve">h</t>
  </si>
  <si>
    <t xml:space="preserve">Ajudante de instalador de ar condicionado.</t>
  </si>
  <si>
    <t xml:space="preserve">%</t>
  </si>
  <si>
    <t xml:space="preserve">Custos diretos complementares</t>
  </si>
  <si>
    <t xml:space="preserve">Custo de manutenção decenal: R$ 4.632,10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</si>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</sst>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3.40" customWidth="1"/>
    <col min="4" max="4" width="80.41" customWidth="1"/>
    <col min="5" max="5" width="6.12" customWidth="1"/>
    <col min="6" max="6" width="12.58" customWidth="1"/>
    <col min="7" max="7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50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15689.6</v>
      </c>
      <c r="G9" s="13">
        <f ca="1">ROUND(INDIRECT(ADDRESS(ROW()+(0), COLUMN()+(-2), 1))*INDIRECT(ADDRESS(ROW()+(0), COLUMN()+(-1), 1)), 2)</f>
        <v>15689.6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3</v>
      </c>
      <c r="F10" s="17">
        <v>5.96</v>
      </c>
      <c r="G10" s="17">
        <f ca="1">ROUND(INDIRECT(ADDRESS(ROW()+(0), COLUMN()+(-2), 1))*INDIRECT(ADDRESS(ROW()+(0), COLUMN()+(-1), 1)), 2)</f>
        <v>17.88</v>
      </c>
    </row>
    <row r="11" spans="1:7" ht="45.00" thickBot="1" customHeight="1">
      <c r="A11" s="14" t="s">
        <v>17</v>
      </c>
      <c r="B11" s="14"/>
      <c r="C11" s="15" t="s">
        <v>18</v>
      </c>
      <c r="D11" s="14" t="s">
        <v>19</v>
      </c>
      <c r="E11" s="16">
        <v>3</v>
      </c>
      <c r="F11" s="17">
        <v>12.84</v>
      </c>
      <c r="G11" s="17">
        <f ca="1">ROUND(INDIRECT(ADDRESS(ROW()+(0), COLUMN()+(-2), 1))*INDIRECT(ADDRESS(ROW()+(0), COLUMN()+(-1), 1)), 2)</f>
        <v>38.52</v>
      </c>
    </row>
    <row r="12" spans="1:7" ht="24.00" thickBot="1" customHeight="1">
      <c r="A12" s="14" t="s">
        <v>20</v>
      </c>
      <c r="B12" s="14"/>
      <c r="C12" s="15" t="s">
        <v>21</v>
      </c>
      <c r="D12" s="14" t="s">
        <v>22</v>
      </c>
      <c r="E12" s="16">
        <v>1</v>
      </c>
      <c r="F12" s="17">
        <v>163.97</v>
      </c>
      <c r="G12" s="17">
        <f ca="1">ROUND(INDIRECT(ADDRESS(ROW()+(0), COLUMN()+(-2), 1))*INDIRECT(ADDRESS(ROW()+(0), COLUMN()+(-1), 1)), 2)</f>
        <v>163.97</v>
      </c>
    </row>
    <row r="13" spans="1:7" ht="24.00" thickBot="1" customHeight="1">
      <c r="A13" s="14" t="s">
        <v>23</v>
      </c>
      <c r="B13" s="14"/>
      <c r="C13" s="15" t="s">
        <v>24</v>
      </c>
      <c r="D13" s="14" t="s">
        <v>25</v>
      </c>
      <c r="E13" s="16">
        <v>1</v>
      </c>
      <c r="F13" s="17">
        <v>140.87</v>
      </c>
      <c r="G13" s="17">
        <f ca="1">ROUND(INDIRECT(ADDRESS(ROW()+(0), COLUMN()+(-2), 1))*INDIRECT(ADDRESS(ROW()+(0), COLUMN()+(-1), 1)), 2)</f>
        <v>140.87</v>
      </c>
    </row>
    <row r="14" spans="1:7" ht="13.50" thickBot="1" customHeight="1">
      <c r="A14" s="14" t="s">
        <v>26</v>
      </c>
      <c r="B14" s="14"/>
      <c r="C14" s="15" t="s">
        <v>27</v>
      </c>
      <c r="D14" s="14" t="s">
        <v>28</v>
      </c>
      <c r="E14" s="16">
        <v>2.243</v>
      </c>
      <c r="F14" s="17">
        <v>42.82</v>
      </c>
      <c r="G14" s="17">
        <f ca="1">ROUND(INDIRECT(ADDRESS(ROW()+(0), COLUMN()+(-2), 1))*INDIRECT(ADDRESS(ROW()+(0), COLUMN()+(-1), 1)), 2)</f>
        <v>96.05</v>
      </c>
    </row>
    <row r="15" spans="1:7" ht="13.50" thickBot="1" customHeight="1">
      <c r="A15" s="14" t="s">
        <v>29</v>
      </c>
      <c r="B15" s="14"/>
      <c r="C15" s="18" t="s">
        <v>30</v>
      </c>
      <c r="D15" s="19" t="s">
        <v>31</v>
      </c>
      <c r="E15" s="20">
        <v>2.243</v>
      </c>
      <c r="F15" s="21">
        <v>32.08</v>
      </c>
      <c r="G15" s="21">
        <f ca="1">ROUND(INDIRECT(ADDRESS(ROW()+(0), COLUMN()+(-2), 1))*INDIRECT(ADDRESS(ROW()+(0), COLUMN()+(-1), 1)), 2)</f>
        <v>71.96</v>
      </c>
    </row>
    <row r="16" spans="1:7" ht="13.50" thickBot="1" customHeight="1">
      <c r="A16" s="19"/>
      <c r="B16" s="19"/>
      <c r="C16" s="22" t="s">
        <v>32</v>
      </c>
      <c r="D16" s="5" t="s">
        <v>33</v>
      </c>
      <c r="E16" s="23">
        <v>2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16218.8</v>
      </c>
      <c r="G16" s="24">
        <f ca="1">ROUND(INDIRECT(ADDRESS(ROW()+(0), COLUMN()+(-2), 1))*INDIRECT(ADDRESS(ROW()+(0), COLUMN()+(-1), 1))/100, 2)</f>
        <v>324.38</v>
      </c>
    </row>
    <row r="17" spans="1:7" ht="13.50" thickBot="1" customHeight="1">
      <c r="A17" s="25" t="s">
        <v>34</v>
      </c>
      <c r="B17" s="25"/>
      <c r="C17" s="26"/>
      <c r="D17" s="26"/>
      <c r="E17" s="27"/>
      <c r="F17" s="25" t="s">
        <v>35</v>
      </c>
      <c r="G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16543.2</v>
      </c>
    </row>
  </sheetData>
  <mergeCells count="13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147638" right="0.147638" top="0.206693" bottom="0.206693" header="0.0" footer="0.0"/>
  <pageSetup paperSize="9" orientation="portrait"/>
  <rowBreaks count="0" manualBreakCount="0">
    </rowBreaks>
</worksheet>
</file>