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<sst xmlns="http://schemas.openxmlformats.org/spreadsheetml/2006/main" count="36" uniqueCount="36">
  <si>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</si>
  <si>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ICF050</t>
  </si>
  <si>
    <t xml:space="preserve">Un</t>
  </si>
  <si>
    <t xml:space="preserve">Fan-coil de cassete, sistema de dois tubos.</t>
  </si>
  <si>
    <r>
      <rPr>
        <sz val="8.25"/>
        <color rgb="FF000000"/>
        <rFont val="Arial"/>
        <family val="2"/>
      </rPr>
      <t xml:space="preserve">Fan-coil de cassete, modelo aroVAIR VA 1-035 KN "VAILLANT", de 3 velocidades, potência frigorífica a velocidade máxima/média/mínima 3,96/3,26/2,76 kW, potência frigorífica sensível a velocidade máxima 3,2 kW (temperatura de bulbo úmido de ar interior 19°C, temperatura de entrada da água 7°C, salto térmico 5°C), perda de carga da água em refrigeração 11,48 kPa, potência calorífica a velocidade máxima/média/mínima 4,63/3,79/3,15 kW (temperatura de bulbo seco de ar interior 20°C, temperatura de entrada da água 50°C), perda de carga da água em aquecimento 9,2 kPa, vazão de água 0,7 m³/h, vazão de ar a velocidade máxima/média/mínima 719/561/448 m³/h, pressão sonora a velocidade máxima/média/mínima 42/36/30 dBA, dimensões 575x261x575 mm, peso 19 kg, dimensões do painel 647x50x647 mm, e comando à distância sem fios. Acessórios: bandeja de coleta de condensados para fan-coil de cassete, modelo VAZ 035-G1. Inclusive elementos para suspensão ao teto. Totalmente montado, ligado e colocado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</si>
  <si>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</si>
  <si>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</si>
  <si>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</si>
  <si>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</si>
  <si>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</si>
  <si>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</si>
  <si>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mt42vai101a</t>
  </si>
  <si>
    <t xml:space="preserve">Un</t>
  </si>
  <si>
    <t xml:space="preserve">Fan-coil de cassete, modelo aroVAIR VA 1-035 KN "VAILLANT", de 3 velocidades, potência frigorífica a velocidade máxima/média/mínima 3,96/3,26/2,76 kW, potência frigorífica sensível a velocidade máxima 3,2 kW (temperatura de bulbo úmido de ar interior 19°C, temperatura de entrada da água 7°C, salto térmico 5°C), perda de carga da água em refrigeração 11,48 kPa, potência calorífica a velocidade máxima/média/mínima 4,63/3,79/3,15 kW (temperatura de bulbo seco de ar interior 20°C, temperatura de entrada da água 50°C), perda de carga da água em aquecimento 9,2 kPa, vazão de água 0,7 m³/h, vazão de ar a velocidade máxima/média/mínima 719/561/448 m³/h, pressão sonora a velocidade máxima/média/mínima 42/36/30 dBA, dimensões 575x261x575 mm, peso 19 kg, dimensões do painel 647x50x647 mm, e comando à distância sem fios.</t>
  </si>
  <si>
    <t xml:space="preserve">mt42vai021a</t>
  </si>
  <si>
    <t xml:space="preserve">Un</t>
  </si>
  <si>
    <t xml:space="preserve">Bandeja de coleta de condensados para fan-coil de cassete, modelo VAZ 035-G1 "VAILLANT".</t>
  </si>
  <si>
    <t xml:space="preserve">mt42vsi010ao</t>
  </si>
  <si>
    <t xml:space="preserve">Un</t>
  </si>
  <si>
    <t xml:space="preserve">Válvula de três vias, com acionador; inclusive ligações e montagem.</t>
  </si>
  <si>
    <t xml:space="preserve">mt37sve010c</t>
  </si>
  <si>
    <t xml:space="preserve">Un</t>
  </si>
  <si>
    <t xml:space="preserve">Registro de esfera de latão niquelado para enroscar de 3/4".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</si>
  <si>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</si>
  <si>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</si>
  <si>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</si>
  <si>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</si>
  <si>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</si>
  <si>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</si>
  <si>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</si>
  <si>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</si>
  <si>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</si>
  <si>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</si>
  <si>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</si>
  <si>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R$ 2.049,47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</si>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</sst>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5993.77</v>
      </c>
      <c r="G9" s="13">
        <f ca="1">ROUND(INDIRECT(ADDRESS(ROW()+(0), COLUMN()+(-2), 1))*INDIRECT(ADDRESS(ROW()+(0), COLUMN()+(-1), 1)), 2)</f>
        <v>5993.77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167.43</v>
      </c>
      <c r="G10" s="17">
        <f ca="1">ROUND(INDIRECT(ADDRESS(ROW()+(0), COLUMN()+(-2), 1))*INDIRECT(ADDRESS(ROW()+(0), COLUMN()+(-1), 1)), 2)</f>
        <v>167.43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502.27</v>
      </c>
      <c r="G11" s="17">
        <f ca="1">ROUND(INDIRECT(ADDRESS(ROW()+(0), COLUMN()+(-2), 1))*INDIRECT(ADDRESS(ROW()+(0), COLUMN()+(-1), 1)), 2)</f>
        <v>502.27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21.81</v>
      </c>
      <c r="G12" s="17">
        <f ca="1">ROUND(INDIRECT(ADDRESS(ROW()+(0), COLUMN()+(-2), 1))*INDIRECT(ADDRESS(ROW()+(0), COLUMN()+(-1), 1)), 2)</f>
        <v>43.62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147.33</v>
      </c>
      <c r="G13" s="17">
        <f ca="1">ROUND(INDIRECT(ADDRESS(ROW()+(0), COLUMN()+(-2), 1))*INDIRECT(ADDRESS(ROW()+(0), COLUMN()+(-1), 1)), 2)</f>
        <v>147.33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4.486</v>
      </c>
      <c r="F14" s="17">
        <v>40.91</v>
      </c>
      <c r="G14" s="17">
        <f ca="1">ROUND(INDIRECT(ADDRESS(ROW()+(0), COLUMN()+(-2), 1))*INDIRECT(ADDRESS(ROW()+(0), COLUMN()+(-1), 1)), 2)</f>
        <v>183.52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4.486</v>
      </c>
      <c r="F15" s="21">
        <v>30.78</v>
      </c>
      <c r="G15" s="21">
        <f ca="1">ROUND(INDIRECT(ADDRESS(ROW()+(0), COLUMN()+(-2), 1))*INDIRECT(ADDRESS(ROW()+(0), COLUMN()+(-1), 1)), 2)</f>
        <v>138.08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7176.02</v>
      </c>
      <c r="G16" s="24">
        <f ca="1">ROUND(INDIRECT(ADDRESS(ROW()+(0), COLUMN()+(-2), 1))*INDIRECT(ADDRESS(ROW()+(0), COLUMN()+(-1), 1))/100, 2)</f>
        <v>143.52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7319.54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