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<sst xmlns="http://schemas.openxmlformats.org/spreadsheetml/2006/main" count="42" uniqueCount="42">
  <si>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</si>
  <si>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ICB006</t>
  </si>
  <si>
    <t xml:space="preserve">Un</t>
  </si>
  <si>
    <t xml:space="preserve">Sistema de captação solar térmica para instalação individual, sobre cobertura inclinada.</t>
  </si>
  <si>
    <r>
      <rPr>
        <sz val="8.25"/>
        <color rgb="FF000000"/>
        <rFont val="Arial"/>
        <family val="2"/>
      </rPr>
      <t xml:space="preserve">Coletor solar térmico completo, dividido, modelo auroSTEP plus 1.150 MTD-H "VAILLANT", para colocação sobre cobertura inclinada, formado por um painel VFK 135 D, em posição horizontal, de 1233x2033x80 mm, superfície útil 2,35 m², rendimento óptico 0,801, coeficiente de perdas primário 3,76 W/m²K e coeficiente de perdas secundário 0,012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telhado, com para cobertura de telha lusa, kit de tubulações flexíveis para ligação de coletor solar térmico a reservatório com permutador de água quente, de 10 m de comprimento, kit de enchimento para sistema de drenagem automático, jogo de nípeis curvos para a união das tubulações ao coletor solar térmico, jogo de nípeis retos para a união das tubulações ao reservatório com permutador de água quente, bidão de 10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</si>
  <si>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</si>
  <si>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</si>
  <si>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</si>
  <si>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</si>
  <si>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</si>
  <si>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</si>
  <si>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mt38vai205ec</t>
  </si>
  <si>
    <t xml:space="preserve">Un</t>
  </si>
  <si>
    <t xml:space="preserve">Coletor solar térmico completo, dividido, modelo auroSTEP plus 1.150 MTD-H "VAILLANT", para colocação sobre cobertura inclinada, formado por um painel VFK 135 D, em posição horizontal, de 1233x2033x80 mm, superfície útil 2,35 m², rendimento óptico 0,801, coeficiente de perdas primário 3,76 W/m²K e coeficiente de perdas secundário 0,012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telhado.</t>
  </si>
  <si>
    <t xml:space="preserve">mt38vai539c</t>
  </si>
  <si>
    <t xml:space="preserve">Un</t>
  </si>
  <si>
    <t xml:space="preserve">Kit de fixação para suportes de coletor solar térmico, para cobertura inclinada de telha lusa, "VAILLANT".</t>
  </si>
  <si>
    <t xml:space="preserve">mt38vai538a</t>
  </si>
  <si>
    <t xml:space="preserve">Un</t>
  </si>
  <si>
    <t xml:space="preserve">Bidão de 10 l de fluido anticongelante, "VAILLANT".</t>
  </si>
  <si>
    <t xml:space="preserve">mt38vai540a</t>
  </si>
  <si>
    <t xml:space="preserve">Un</t>
  </si>
  <si>
    <t xml:space="preserve">Kit de tubulações flexíveis para ligação de coletor solar térmico a reservatório com permutador de água quente, de 10 m de comprimento,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</si>
  <si>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</si>
  <si>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</si>
  <si>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</si>
  <si>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</si>
  <si>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</si>
  <si>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</si>
  <si>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</si>
  <si>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</si>
  <si>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</si>
  <si>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</si>
  <si>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</si>
  <si>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</si>
  <si>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</si>
  <si>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</si>
  <si>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</si>
  <si>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</si>
  <si>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</si>
  <si>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R$ 17.553,86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</si>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</sst>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17813.9</v>
      </c>
      <c r="H9" s="13">
        <f ca="1">ROUND(INDIRECT(ADDRESS(ROW()+(0), COLUMN()+(-2), 1))*INDIRECT(ADDRESS(ROW()+(0), COLUMN()+(-1), 1)), 2)</f>
        <v>17813.9</v>
      </c>
    </row>
    <row r="10" spans="1:8" ht="24.00" thickBot="1" customHeight="1">
      <c r="A10" s="14" t="s">
        <v>14</v>
      </c>
      <c r="B10" s="14"/>
      <c r="C10" s="15" t="s">
        <v>15</v>
      </c>
      <c r="D10" s="15"/>
      <c r="E10" s="14" t="s">
        <v>16</v>
      </c>
      <c r="F10" s="16">
        <v>1</v>
      </c>
      <c r="G10" s="17">
        <v>736.66</v>
      </c>
      <c r="H10" s="17">
        <f ca="1">ROUND(INDIRECT(ADDRESS(ROW()+(0), COLUMN()+(-2), 1))*INDIRECT(ADDRESS(ROW()+(0), COLUMN()+(-1), 1)), 2)</f>
        <v>736.66</v>
      </c>
    </row>
    <row r="11" spans="1:8" ht="13.50" thickBot="1" customHeight="1">
      <c r="A11" s="14" t="s">
        <v>17</v>
      </c>
      <c r="B11" s="14"/>
      <c r="C11" s="15" t="s">
        <v>18</v>
      </c>
      <c r="D11" s="15"/>
      <c r="E11" s="14" t="s">
        <v>19</v>
      </c>
      <c r="F11" s="16">
        <v>2</v>
      </c>
      <c r="G11" s="17">
        <v>401.82</v>
      </c>
      <c r="H11" s="17">
        <f ca="1">ROUND(INDIRECT(ADDRESS(ROW()+(0), COLUMN()+(-2), 1))*INDIRECT(ADDRESS(ROW()+(0), COLUMN()+(-1), 1)), 2)</f>
        <v>803.64</v>
      </c>
    </row>
    <row r="12" spans="1:8" ht="24.00" thickBot="1" customHeight="1">
      <c r="A12" s="14" t="s">
        <v>20</v>
      </c>
      <c r="B12" s="14"/>
      <c r="C12" s="15" t="s">
        <v>21</v>
      </c>
      <c r="D12" s="15"/>
      <c r="E12" s="14" t="s">
        <v>22</v>
      </c>
      <c r="F12" s="16">
        <v>1</v>
      </c>
      <c r="G12" s="17">
        <v>2042.57</v>
      </c>
      <c r="H12" s="17">
        <f ca="1">ROUND(INDIRECT(ADDRESS(ROW()+(0), COLUMN()+(-2), 1))*INDIRECT(ADDRESS(ROW()+(0), COLUMN()+(-1), 1)), 2)</f>
        <v>2042.57</v>
      </c>
    </row>
    <row r="13" spans="1:8" ht="13.50" thickBot="1" customHeight="1">
      <c r="A13" s="14" t="s">
        <v>23</v>
      </c>
      <c r="B13" s="14"/>
      <c r="C13" s="15" t="s">
        <v>24</v>
      </c>
      <c r="D13" s="15"/>
      <c r="E13" s="14" t="s">
        <v>25</v>
      </c>
      <c r="F13" s="16">
        <v>1</v>
      </c>
      <c r="G13" s="17">
        <v>602.72</v>
      </c>
      <c r="H13" s="17">
        <f ca="1">ROUND(INDIRECT(ADDRESS(ROW()+(0), COLUMN()+(-2), 1))*INDIRECT(ADDRESS(ROW()+(0), COLUMN()+(-1), 1)), 2)</f>
        <v>602.72</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13.50" thickBot="1" customHeight="1">
      <c r="A16" s="14" t="s">
        <v>32</v>
      </c>
      <c r="B16" s="14"/>
      <c r="C16" s="15" t="s">
        <v>33</v>
      </c>
      <c r="D16" s="15"/>
      <c r="E16" s="14" t="s">
        <v>34</v>
      </c>
      <c r="F16" s="16">
        <v>3.39</v>
      </c>
      <c r="G16" s="17">
        <v>40.91</v>
      </c>
      <c r="H16" s="17">
        <f ca="1">ROUND(INDIRECT(ADDRESS(ROW()+(0), COLUMN()+(-2), 1))*INDIRECT(ADDRESS(ROW()+(0), COLUMN()+(-1), 1)), 2)</f>
        <v>138.68</v>
      </c>
    </row>
    <row r="17" spans="1:8" ht="13.50" thickBot="1" customHeight="1">
      <c r="A17" s="14" t="s">
        <v>35</v>
      </c>
      <c r="B17" s="14"/>
      <c r="C17" s="18" t="s">
        <v>36</v>
      </c>
      <c r="D17" s="18"/>
      <c r="E17" s="19" t="s">
        <v>37</v>
      </c>
      <c r="F17" s="20">
        <v>3.39</v>
      </c>
      <c r="G17" s="21">
        <v>30.78</v>
      </c>
      <c r="H17" s="21">
        <f ca="1">ROUND(INDIRECT(ADDRESS(ROW()+(0), COLUMN()+(-2), 1))*INDIRECT(ADDRESS(ROW()+(0), COLUMN()+(-1), 1)), 2)</f>
        <v>104.34</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22644.3</v>
      </c>
      <c r="H18" s="24">
        <f ca="1">ROUND(INDIRECT(ADDRESS(ROW()+(0), COLUMN()+(-2), 1))*INDIRECT(ADDRESS(ROW()+(0), COLUMN()+(-1), 1))/100, 2)</f>
        <v>452.89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23097.2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