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<sst xmlns="http://schemas.openxmlformats.org/spreadsheetml/2006/main" count="42" uniqueCount="42">
  <si>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</si>
  <si>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ICB006</t>
  </si>
  <si>
    <t xml:space="preserve">Un</t>
  </si>
  <si>
    <t xml:space="preserve">Sistema de captação solar térmica para instalação individual, sobre cobertura inclinada.</t>
  </si>
  <si>
    <r>
      <rPr>
        <sz val="8.25"/>
        <color rgb="FF000000"/>
        <rFont val="Arial"/>
        <family val="2"/>
      </rPr>
      <t xml:space="preserve">Coletor solar térmico completo, dividido, modelo auroSTEP plus 1.150 MTD "VAILLANT", para colocação sobre cobertura inclinada, formado por um painel VFK 135 D, em posição horizontal, de 1233x2033x80 mm, superfície útil 2,35 m², rendimento óptico 0,801, coeficiente de perdas primário 3,76 W/m²K e coeficiente de perdas secundário 0,012 W/m²K², marco de alumínio, absorvedor com tratamento seletivo, cobertura protectora com vidro de segurança de 3,2 mm de espessura, reservatório com permutador de água quente de aço vitrificado para drenagem automática VIH S1 150/4 B, eficiência energética classe B, de 150 l, 600 mm de diâmetro, 1065 mm de altura, com bomba de circulação, central solar e ânodo de magnésio, tubulações e suportes para telhado. Fixações: fixações para cobertura de telha lusa. Acessórios: kit de tubulações flexíveis para ligação de coletor solar térmico a reservatório com permutador de água quente, de 10 m de comprimento; kit de enchimento para sistema de drenagem automático; jogo de nípeis curvos para a união das tubulações ao coletor solar térmico; jogo de nípeis retos para a união das tubulações ao reservatório com permutador de água quente; bidão de 10 l de fluido anticongelante. Inclusive liquido de enchimento para coletor solar térmico. Totalmente montado, ligado e testado.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</si>
  <si>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</si>
  <si>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</si>
  <si>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</si>
  <si>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</si>
  <si>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</si>
  <si>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</si>
  <si>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mt38vai205ec</t>
  </si>
  <si>
    <t xml:space="preserve">Un</t>
  </si>
  <si>
    <t xml:space="preserve">Coletor solar térmico completo, dividido, modelo auroSTEP plus 1.150 MTD "VAILLANT", para colocação sobre cobertura inclinada, formado por um painel VFK 135 D, em posição horizontal, de 1233x2033x80 mm, superfície útil 2,35 m², rendimento óptico 0,801, coeficiente de perdas primário 3,76 W/m²K e coeficiente de perdas secundário 0,012 W/m²K², marco de alumínio, absorvedor com tratamento seletivo, cobertura protectora com vidro de segurança de 3,2 mm de espessura, reservatório com permutador de água quente de aço vitrificado para drenagem automática VIH S1 150/4 B, eficiência energética classe B, de 150 l, 600 mm de diâmetro, 1065 mm de altura, com bomba de circulação, central solar e ânodo de magnésio, tubulações e suportes para telhado.</t>
  </si>
  <si>
    <t xml:space="preserve">mt38vai539c</t>
  </si>
  <si>
    <t xml:space="preserve">Un</t>
  </si>
  <si>
    <t xml:space="preserve">Kit de fixação para suportes de coletor solar térmico, para cobertura inclinada de telha lusa, "VAILLANT".</t>
  </si>
  <si>
    <t xml:space="preserve">mt38vai538a</t>
  </si>
  <si>
    <t xml:space="preserve">Un</t>
  </si>
  <si>
    <t xml:space="preserve">Bidão de 10 l de fluido anticongelante, "VAILLANT".</t>
  </si>
  <si>
    <t xml:space="preserve">mt38vai540a</t>
  </si>
  <si>
    <t xml:space="preserve">Un</t>
  </si>
  <si>
    <t xml:space="preserve">Kit de tubulações flexíveis para ligação de coletor solar térmico a reservatório com permutador de água quente, de 10 m de comprimento, "VAILLANT".</t>
  </si>
  <si>
    <t xml:space="preserve">mt38vai543a</t>
  </si>
  <si>
    <t xml:space="preserve">Un</t>
  </si>
  <si>
    <t xml:space="preserve">Kit de enchimento para sistema de drenagem automático, "VAILLANT".</t>
  </si>
  <si>
    <t xml:space="preserve">mt38vai544a</t>
  </si>
  <si>
    <t xml:space="preserve">Un</t>
  </si>
  <si>
    <t xml:space="preserve">Jogo de nípeis curvos para a união das tubulações ao coletor solar térmico, "VAILLANT", de 10 mm de diâmetro.</t>
  </si>
  <si>
    <t xml:space="preserve">mt38vai545a</t>
  </si>
  <si>
    <t xml:space="preserve">Un</t>
  </si>
  <si>
    <t xml:space="preserve">Jogo de nípeis retos para a união das tubulações ao reservatório com permutador de água quente, "VAILLANT", de 10 mm de diâmetro.</t>
  </si>
  <si>
    <t xml:space="preserve">mo009</t>
  </si>
  <si>
    <t xml:space="preserve">h</t>
  </si>
  <si>
    <t xml:space="preserve">Instalador de coletores solares.</t>
  </si>
  <si>
    <t xml:space="preserve">mo108</t>
  </si>
  <si>
    <t xml:space="preserve">h</t>
  </si>
  <si>
    <t xml:space="preserve">Ajudante de instalador de coletores solares.</t>
  </si>
  <si>
    <t xml:space="preserve">%</t>
  </si>
  <si>
    <t xml:space="preserve">Custos diretos complementares</t>
  </si>
  <si>
    <t xml:space="preserve">Custo de manutenção decenal: R$ 18.773,86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</si>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</sst>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2.72" customWidth="1"/>
    <col min="5" max="5" width="81.0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19052.8</v>
      </c>
      <c r="H9" s="13">
        <f ca="1">ROUND(INDIRECT(ADDRESS(ROW()+(0), COLUMN()+(-2), 1))*INDIRECT(ADDRESS(ROW()+(0), COLUMN()+(-1), 1)), 2)</f>
        <v>19052.8</v>
      </c>
    </row>
    <row r="10" spans="1:8" ht="24.00" thickBot="1" customHeight="1">
      <c r="A10" s="14" t="s">
        <v>14</v>
      </c>
      <c r="B10" s="14"/>
      <c r="C10" s="15" t="s">
        <v>15</v>
      </c>
      <c r="D10" s="15"/>
      <c r="E10" s="14" t="s">
        <v>16</v>
      </c>
      <c r="F10" s="16">
        <v>1</v>
      </c>
      <c r="G10" s="17">
        <v>870.61</v>
      </c>
      <c r="H10" s="17">
        <f ca="1">ROUND(INDIRECT(ADDRESS(ROW()+(0), COLUMN()+(-2), 1))*INDIRECT(ADDRESS(ROW()+(0), COLUMN()+(-1), 1)), 2)</f>
        <v>870.61</v>
      </c>
    </row>
    <row r="11" spans="1:8" ht="13.50" thickBot="1" customHeight="1">
      <c r="A11" s="14" t="s">
        <v>17</v>
      </c>
      <c r="B11" s="14"/>
      <c r="C11" s="15" t="s">
        <v>18</v>
      </c>
      <c r="D11" s="15"/>
      <c r="E11" s="14" t="s">
        <v>19</v>
      </c>
      <c r="F11" s="16">
        <v>2</v>
      </c>
      <c r="G11" s="17">
        <v>401.82</v>
      </c>
      <c r="H11" s="17">
        <f ca="1">ROUND(INDIRECT(ADDRESS(ROW()+(0), COLUMN()+(-2), 1))*INDIRECT(ADDRESS(ROW()+(0), COLUMN()+(-1), 1)), 2)</f>
        <v>803.64</v>
      </c>
    </row>
    <row r="12" spans="1:8" ht="24.00" thickBot="1" customHeight="1">
      <c r="A12" s="14" t="s">
        <v>20</v>
      </c>
      <c r="B12" s="14"/>
      <c r="C12" s="15" t="s">
        <v>21</v>
      </c>
      <c r="D12" s="15"/>
      <c r="E12" s="14" t="s">
        <v>22</v>
      </c>
      <c r="F12" s="16">
        <v>1</v>
      </c>
      <c r="G12" s="17">
        <v>2109.54</v>
      </c>
      <c r="H12" s="17">
        <f ca="1">ROUND(INDIRECT(ADDRESS(ROW()+(0), COLUMN()+(-2), 1))*INDIRECT(ADDRESS(ROW()+(0), COLUMN()+(-1), 1)), 2)</f>
        <v>2109.54</v>
      </c>
    </row>
    <row r="13" spans="1:8" ht="13.50" thickBot="1" customHeight="1">
      <c r="A13" s="14" t="s">
        <v>23</v>
      </c>
      <c r="B13" s="14"/>
      <c r="C13" s="15" t="s">
        <v>24</v>
      </c>
      <c r="D13" s="15"/>
      <c r="E13" s="14" t="s">
        <v>25</v>
      </c>
      <c r="F13" s="16">
        <v>1</v>
      </c>
      <c r="G13" s="17">
        <v>736.66</v>
      </c>
      <c r="H13" s="17">
        <f ca="1">ROUND(INDIRECT(ADDRESS(ROW()+(0), COLUMN()+(-2), 1))*INDIRECT(ADDRESS(ROW()+(0), COLUMN()+(-1), 1)), 2)</f>
        <v>736.66</v>
      </c>
    </row>
    <row r="14" spans="1:8" ht="24.00" thickBot="1" customHeight="1">
      <c r="A14" s="14" t="s">
        <v>26</v>
      </c>
      <c r="B14" s="14"/>
      <c r="C14" s="15" t="s">
        <v>27</v>
      </c>
      <c r="D14" s="15"/>
      <c r="E14" s="14" t="s">
        <v>28</v>
      </c>
      <c r="F14" s="16">
        <v>1</v>
      </c>
      <c r="G14" s="17">
        <v>200.9</v>
      </c>
      <c r="H14" s="17">
        <f ca="1">ROUND(INDIRECT(ADDRESS(ROW()+(0), COLUMN()+(-2), 1))*INDIRECT(ADDRESS(ROW()+(0), COLUMN()+(-1), 1)), 2)</f>
        <v>200.9</v>
      </c>
    </row>
    <row r="15" spans="1:8" ht="24.00" thickBot="1" customHeight="1">
      <c r="A15" s="14" t="s">
        <v>29</v>
      </c>
      <c r="B15" s="14"/>
      <c r="C15" s="15" t="s">
        <v>30</v>
      </c>
      <c r="D15" s="15"/>
      <c r="E15" s="14" t="s">
        <v>31</v>
      </c>
      <c r="F15" s="16">
        <v>1</v>
      </c>
      <c r="G15" s="17">
        <v>200.9</v>
      </c>
      <c r="H15" s="17">
        <f ca="1">ROUND(INDIRECT(ADDRESS(ROW()+(0), COLUMN()+(-2), 1))*INDIRECT(ADDRESS(ROW()+(0), COLUMN()+(-1), 1)), 2)</f>
        <v>200.9</v>
      </c>
    </row>
    <row r="16" spans="1:8" ht="13.50" thickBot="1" customHeight="1">
      <c r="A16" s="14" t="s">
        <v>32</v>
      </c>
      <c r="B16" s="14"/>
      <c r="C16" s="15" t="s">
        <v>33</v>
      </c>
      <c r="D16" s="15"/>
      <c r="E16" s="14" t="s">
        <v>34</v>
      </c>
      <c r="F16" s="16">
        <v>3.39</v>
      </c>
      <c r="G16" s="17">
        <v>40.91</v>
      </c>
      <c r="H16" s="17">
        <f ca="1">ROUND(INDIRECT(ADDRESS(ROW()+(0), COLUMN()+(-2), 1))*INDIRECT(ADDRESS(ROW()+(0), COLUMN()+(-1), 1)), 2)</f>
        <v>138.68</v>
      </c>
    </row>
    <row r="17" spans="1:8" ht="13.50" thickBot="1" customHeight="1">
      <c r="A17" s="14" t="s">
        <v>35</v>
      </c>
      <c r="B17" s="14"/>
      <c r="C17" s="18" t="s">
        <v>36</v>
      </c>
      <c r="D17" s="18"/>
      <c r="E17" s="19" t="s">
        <v>37</v>
      </c>
      <c r="F17" s="20">
        <v>3.39</v>
      </c>
      <c r="G17" s="21">
        <v>30.78</v>
      </c>
      <c r="H17" s="21">
        <f ca="1">ROUND(INDIRECT(ADDRESS(ROW()+(0), COLUMN()+(-2), 1))*INDIRECT(ADDRESS(ROW()+(0), COLUMN()+(-1), 1)), 2)</f>
        <v>104.34</v>
      </c>
    </row>
    <row r="18" spans="1:8" ht="13.50" thickBot="1" customHeight="1">
      <c r="A18" s="19"/>
      <c r="B18" s="19"/>
      <c r="C18" s="22" t="s">
        <v>38</v>
      </c>
      <c r="D18" s="22"/>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24218.1</v>
      </c>
      <c r="H18" s="24">
        <f ca="1">ROUND(INDIRECT(ADDRESS(ROW()+(0), COLUMN()+(-2), 1))*INDIRECT(ADDRESS(ROW()+(0), COLUMN()+(-1), 1))/100, 2)</f>
        <v>484.36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24702.5</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