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<sst xmlns="http://schemas.openxmlformats.org/spreadsheetml/2006/main" count="36" uniqueCount="36">
  <si>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</si>
  <si>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</si>
  <si>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Un</t>
  </si>
  <si>
    <t xml:space="preserve">Aquecedor de acumulação elétrico.</t>
  </si>
  <si>
    <r>
      <rPr>
        <sz val="8.25"/>
        <color rgb="FF000000"/>
        <rFont val="Arial"/>
        <family val="2"/>
      </rPr>
      <t xml:space="preserve">Aquecedor de acumulação elétrico para o serviço de água quente, mural horizontal, resistência blindada, capacidade 95 l, potência 1,5 kW, de 869 mm de altura e 440 mm de diâmetro, peso 20 kg, formado por tanque de aço vitrificado, isolamento de espuma de poliuretano, ânodo de sacrifício de magnésio. Inclusive suporte e ancoragens de fixação, válvula de segurança antirretorno, registros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</si>
  <si>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</si>
  <si>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</si>
  <si>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</si>
  <si>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</si>
  <si>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</si>
  <si>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</si>
  <si>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mt38tew024ff</t>
  </si>
  <si>
    <t xml:space="preserve">Un</t>
  </si>
  <si>
    <t xml:space="preserve">Aquecedor de acumulação elétrico para o serviço de água quente, mural horizontal, resistência blindada, capacidade 95 l, potência 1,5 kW, de 869 mm de altura e 440 mm de diâmetro, peso 20 kg, formado por tanque de aço vitrificado, isolamento de espuma de poliuretano, ânodo de sacrifício de magnésio.</t>
  </si>
  <si>
    <t xml:space="preserve">mt38tew010a</t>
  </si>
  <si>
    <t xml:space="preserve">Un</t>
  </si>
  <si>
    <t xml:space="preserve">Tubo de ligação flexível de 20 cm e 1/2" de diâmetro.</t>
  </si>
  <si>
    <t xml:space="preserve">mt37sve010b</t>
  </si>
  <si>
    <t xml:space="preserve">Un</t>
  </si>
  <si>
    <t xml:space="preserve">Registro de esfera de latão niquelado para enroscar de 1/2".</t>
  </si>
  <si>
    <t xml:space="preserve">mt37svs050a</t>
  </si>
  <si>
    <t xml:space="preserve">Un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</si>
  <si>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</si>
  <si>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</si>
  <si>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Un</t>
  </si>
  <si>
    <t xml:space="preserve">Material auxiliar para instalações de água quente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</si>
  <si>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</si>
  <si>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</si>
  <si>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</si>
  <si>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</si>
  <si>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</si>
  <si>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</si>
  <si>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</si>
  <si>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</si>
  <si>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R$ 1.445,69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</si>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</sst>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1632.38</v>
      </c>
      <c r="G9" s="13">
        <f ca="1">ROUND(INDIRECT(ADDRESS(ROW()+(0), COLUMN()+(-2), 1))*INDIRECT(ADDRESS(ROW()+(0), COLUMN()+(-1), 1)), 2)</f>
        <v>1632.38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53.57</v>
      </c>
      <c r="G10" s="17">
        <f ca="1">ROUND(INDIRECT(ADDRESS(ROW()+(0), COLUMN()+(-2), 1))*INDIRECT(ADDRESS(ROW()+(0), COLUMN()+(-1), 1)), 2)</f>
        <v>107.14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14.77</v>
      </c>
      <c r="G11" s="17">
        <f ca="1">ROUND(INDIRECT(ADDRESS(ROW()+(0), COLUMN()+(-2), 1))*INDIRECT(ADDRESS(ROW()+(0), COLUMN()+(-1), 1)), 2)</f>
        <v>29.54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18.62</v>
      </c>
      <c r="G12" s="17">
        <f ca="1">ROUND(INDIRECT(ADDRESS(ROW()+(0), COLUMN()+(-2), 1))*INDIRECT(ADDRESS(ROW()+(0), COLUMN()+(-1), 1)), 2)</f>
        <v>18.62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9.71</v>
      </c>
      <c r="G13" s="17">
        <f ca="1">ROUND(INDIRECT(ADDRESS(ROW()+(0), COLUMN()+(-2), 1))*INDIRECT(ADDRESS(ROW()+(0), COLUMN()+(-1), 1)), 2)</f>
        <v>9.71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0.942</v>
      </c>
      <c r="F14" s="17">
        <v>40.91</v>
      </c>
      <c r="G14" s="17">
        <f ca="1">ROUND(INDIRECT(ADDRESS(ROW()+(0), COLUMN()+(-2), 1))*INDIRECT(ADDRESS(ROW()+(0), COLUMN()+(-1), 1)), 2)</f>
        <v>38.54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0.942</v>
      </c>
      <c r="F15" s="21">
        <v>30.78</v>
      </c>
      <c r="G15" s="21">
        <f ca="1">ROUND(INDIRECT(ADDRESS(ROW()+(0), COLUMN()+(-2), 1))*INDIRECT(ADDRESS(ROW()+(0), COLUMN()+(-1), 1)), 2)</f>
        <v>28.99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1864.92</v>
      </c>
      <c r="G16" s="24">
        <f ca="1">ROUND(INDIRECT(ADDRESS(ROW()+(0), COLUMN()+(-2), 1))*INDIRECT(ADDRESS(ROW()+(0), COLUMN()+(-1), 1))/100, 2)</f>
        <v>37.3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1902.22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