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<sst xmlns="http://schemas.openxmlformats.org/spreadsheetml/2006/main" count="33" uniqueCount="33">
  <si>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</si>
  <si>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ICA010</t>
  </si>
  <si>
    <t xml:space="preserve">Un</t>
  </si>
  <si>
    <t xml:space="preserve">Aquecedor de acumulação elétrico.</t>
  </si>
  <si>
    <r>
      <rPr>
        <sz val="8.25"/>
        <color rgb="FF000000"/>
        <rFont val="Arial"/>
        <family val="2"/>
      </rPr>
      <t xml:space="preserve">Aquecedor de acumulação elétrico, modelo eloSTOR pro VEH 50/4-3 "VAILLANT", instalação mural, capacidade 50 l, potência 1,6 kW, eficiência energética classe C, perfil de consumo M, temperatura máxima 70°C, de 440 mm de diâmetro e 610 mm de altura, peso 18,2 kg, formado por tanque de aço vitrificado, resistência elétrica embainhada, display digital com códigos de erro, ânodo de sacrifício de magnésio, termostato de segurança, grupo hidráulico de segurança e função de proteção anti-geadas. Inclusive suporte e ancoragens de fixação, válvula de segurança antirretorno, registros de esfera, tubos de ligação flexíveis, tanto na entrada de água como na saída. Totalmente montado, ligado e testado.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</si>
  <si>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</si>
  <si>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</si>
  <si>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</si>
  <si>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</si>
  <si>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</si>
  <si>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</si>
  <si>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mt38vai261h</t>
  </si>
  <si>
    <t xml:space="preserve">Un</t>
  </si>
  <si>
    <t xml:space="preserve">Aquecedor de acumulação elétrico, modelo eloSTOR pro VEH 50/4-3 "VAILLANT", instalação mural, capacidade 50 l, potência 1,6 kW, eficiência energética classe C, perfil de consumo M, temperatura máxima 70°C, de 440 mm de diâmetro e 610 mm de altura, peso 18,2 kg, formado por tanque de aço vitrificado, resistência elétrica embainhada, display digital com códigos de erro, ânodo de sacrifício de magnésio, termostato de segurança, grupo hidráulico de segurança e função de proteção anti-geadas.</t>
  </si>
  <si>
    <t xml:space="preserve">mt38tew010a</t>
  </si>
  <si>
    <t xml:space="preserve">Un</t>
  </si>
  <si>
    <t xml:space="preserve">Tubo de ligação flexível de 20 cm e 1/2" de diâmetro.</t>
  </si>
  <si>
    <t xml:space="preserve">mt37sve010b</t>
  </si>
  <si>
    <t xml:space="preserve">Un</t>
  </si>
  <si>
    <t xml:space="preserve">Registro de esfera de latão niquelado para enroscar de 1/2".</t>
  </si>
  <si>
    <t xml:space="preserve">mt38www011</t>
  </si>
  <si>
    <t xml:space="preserve">Un</t>
  </si>
  <si>
    <t xml:space="preserve">Material auxiliar para instalações de água quente</t>
  </si>
  <si>
    <t xml:space="preserve">mo008</t>
  </si>
  <si>
    <t xml:space="preserve">h</t>
  </si>
  <si>
    <t xml:space="preserve">Encanador.</t>
  </si>
  <si>
    <t xml:space="preserve">mo107</t>
  </si>
  <si>
    <t xml:space="preserve">h</t>
  </si>
  <si>
    <t xml:space="preserve">Ajudante de encanador.</t>
  </si>
  <si>
    <t xml:space="preserve">%</t>
  </si>
  <si>
    <t xml:space="preserve">Custos diretos complementares</t>
  </si>
  <si>
    <t xml:space="preserve">Custo de manutenção decenal: R$ 1.511,39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</si>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</sst>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v>
      </c>
      <c r="F9" s="13">
        <v>1741.2</v>
      </c>
      <c r="G9" s="13">
        <f ca="1">ROUND(INDIRECT(ADDRESS(ROW()+(0), COLUMN()+(-2), 1))*INDIRECT(ADDRESS(ROW()+(0), COLUMN()+(-1), 1)), 2)</f>
        <v>1741.2</v>
      </c>
    </row>
    <row r="10" spans="1:7" ht="13.50" thickBot="1" customHeight="1">
      <c r="A10" s="14" t="s">
        <v>14</v>
      </c>
      <c r="B10" s="14"/>
      <c r="C10" s="15" t="s">
        <v>15</v>
      </c>
      <c r="D10" s="14" t="s">
        <v>16</v>
      </c>
      <c r="E10" s="16">
        <v>2</v>
      </c>
      <c r="F10" s="17">
        <v>53.57</v>
      </c>
      <c r="G10" s="17">
        <f ca="1">ROUND(INDIRECT(ADDRESS(ROW()+(0), COLUMN()+(-2), 1))*INDIRECT(ADDRESS(ROW()+(0), COLUMN()+(-1), 1)), 2)</f>
        <v>107.14</v>
      </c>
    </row>
    <row r="11" spans="1:7" ht="13.50" thickBot="1" customHeight="1">
      <c r="A11" s="14" t="s">
        <v>17</v>
      </c>
      <c r="B11" s="14"/>
      <c r="C11" s="15" t="s">
        <v>18</v>
      </c>
      <c r="D11" s="14" t="s">
        <v>19</v>
      </c>
      <c r="E11" s="16">
        <v>2</v>
      </c>
      <c r="F11" s="17">
        <v>14.77</v>
      </c>
      <c r="G11" s="17">
        <f ca="1">ROUND(INDIRECT(ADDRESS(ROW()+(0), COLUMN()+(-2), 1))*INDIRECT(ADDRESS(ROW()+(0), COLUMN()+(-1), 1)), 2)</f>
        <v>29.54</v>
      </c>
    </row>
    <row r="12" spans="1:7" ht="13.50" thickBot="1" customHeight="1">
      <c r="A12" s="14" t="s">
        <v>20</v>
      </c>
      <c r="B12" s="14"/>
      <c r="C12" s="15" t="s">
        <v>21</v>
      </c>
      <c r="D12" s="14" t="s">
        <v>22</v>
      </c>
      <c r="E12" s="16">
        <v>1</v>
      </c>
      <c r="F12" s="17">
        <v>9.71</v>
      </c>
      <c r="G12" s="17">
        <f ca="1">ROUND(INDIRECT(ADDRESS(ROW()+(0), COLUMN()+(-2), 1))*INDIRECT(ADDRESS(ROW()+(0), COLUMN()+(-1), 1)), 2)</f>
        <v>9.71</v>
      </c>
    </row>
    <row r="13" spans="1:7" ht="13.50" thickBot="1" customHeight="1">
      <c r="A13" s="14" t="s">
        <v>23</v>
      </c>
      <c r="B13" s="14"/>
      <c r="C13" s="15" t="s">
        <v>24</v>
      </c>
      <c r="D13" s="14" t="s">
        <v>25</v>
      </c>
      <c r="E13" s="16">
        <v>0.866</v>
      </c>
      <c r="F13" s="17">
        <v>40.91</v>
      </c>
      <c r="G13" s="17">
        <f ca="1">ROUND(INDIRECT(ADDRESS(ROW()+(0), COLUMN()+(-2), 1))*INDIRECT(ADDRESS(ROW()+(0), COLUMN()+(-1), 1)), 2)</f>
        <v>35.43</v>
      </c>
    </row>
    <row r="14" spans="1:7" ht="13.50" thickBot="1" customHeight="1">
      <c r="A14" s="14" t="s">
        <v>26</v>
      </c>
      <c r="B14" s="14"/>
      <c r="C14" s="18" t="s">
        <v>27</v>
      </c>
      <c r="D14" s="19" t="s">
        <v>28</v>
      </c>
      <c r="E14" s="20">
        <v>0.866</v>
      </c>
      <c r="F14" s="21">
        <v>30.78</v>
      </c>
      <c r="G14" s="21">
        <f ca="1">ROUND(INDIRECT(ADDRESS(ROW()+(0), COLUMN()+(-2), 1))*INDIRECT(ADDRESS(ROW()+(0), COLUMN()+(-1), 1)), 2)</f>
        <v>26.66</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1949.68</v>
      </c>
      <c r="G15" s="24">
        <f ca="1">ROUND(INDIRECT(ADDRESS(ROW()+(0), COLUMN()+(-2), 1))*INDIRECT(ADDRESS(ROW()+(0), COLUMN()+(-1), 1))/100, 2)</f>
        <v>38.99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1988.67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