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<sst xmlns="http://schemas.openxmlformats.org/spreadsheetml/2006/main" count="48" uniqueCount="48">
  <si>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</si>
  <si>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ICV210</t>
  </si>
  <si>
    <t xml:space="preserve">Un</t>
  </si>
  <si>
    <t xml:space="preserve">Unidade água-água, bomba de calor geotérmica, para aquecimento e refrigeração.</t>
  </si>
  <si>
    <r>
      <rPr>
        <sz val="8.25"/>
        <color rgb="FF000000"/>
        <rFont val="Arial"/>
        <family val="2"/>
      </rPr>
      <t xml:space="preserve">Bomba de calor reversível geotérmica, água-água, modelo flexoTHERM exclusive 5 "VAILLANT", classe de eficiência energética A++, potência calorífica nominal 5,8 kW, COP 4,9, potência frigorífica nominal 7,1 kW, EER 6,3, pressão sonora 36 dBA, dimensões 1183x595x600 mm, peso 145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 sensoCOMFORT VRC 720f, com controle da temperatura com sonda exterior, display digital, sem fios, programação diária e semanal, para controle de vários circuitos de aquecimento com módulos e termostatos adicionais, e módulo de conectividade myVaillant para controle desde smartphone ou tablet através da App myVaillant para IOS (iPhone e iPad) e Android, kit hidráulico para instalação de bomba de calor flexoTHERM, armário de enchimento para circuito primário geotérmico, bidão de solução água-glicol (glicol 30%, água 70%), módulo, modelo VR 70, módulo, modelo VR 70.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</si>
  <si>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</si>
  <si>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</si>
  <si>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</si>
  <si>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</si>
  <si>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</si>
  <si>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</si>
  <si>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mt42vai050a</t>
  </si>
  <si>
    <t xml:space="preserve">Un</t>
  </si>
  <si>
    <t xml:space="preserve">Bomba de calor reversível geotérmica, água-água, modelo flexoTHERM exclusive 5 "VAILLANT", classe de eficiência energética A++, potência calorífica nominal 5,8 kW, COP 4,9, potência frigorífica nominal 7,1 kW, EER 6,3, pressão sonora 36 dBA, dimensões 1183x595x600 mm, peso 145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 sensoCOMFORT VRC 720f, com controle da temperatura com sonda exterior, display digital, sem fios, programação diária e semanal, para controle de vários circuitos de aquecimento com módulos e termostatos adicionais, e módulo de conectividade myVaillant para controle desde smartphone ou tablet através da App myVaillant para IOS (iPhone e iPad) e Android.</t>
  </si>
  <si>
    <t xml:space="preserve">mt38vai611a</t>
  </si>
  <si>
    <t xml:space="preserve">Un</t>
  </si>
  <si>
    <t xml:space="preserve">Módulo, modelo VR 70 "VAILLANT", para o controle de 2 circuitos adicionais de aquecimento, com comunicação com protocolo Ebus e 2 sondas de temperatura VR 10.</t>
  </si>
  <si>
    <t xml:space="preserve">mt42vai501a</t>
  </si>
  <si>
    <t xml:space="preserve">Un</t>
  </si>
  <si>
    <t xml:space="preserve">Kit hidráulico para instalação de bomba de calor flexoTHERM, "VAILLANT".</t>
  </si>
  <si>
    <t xml:space="preserve">mt42vai510a</t>
  </si>
  <si>
    <t xml:space="preserve">Un</t>
  </si>
  <si>
    <t xml:space="preserve">Armário de enchimento para circuito primário geotérmico, "VAILLANT".</t>
  </si>
  <si>
    <t xml:space="preserve">mt42vai512a</t>
  </si>
  <si>
    <t xml:space="preserve">Un</t>
  </si>
  <si>
    <t xml:space="preserve">Bidão de solução água-glicol (glicol 30%, água 70%), "VAILLANT", para temperaturas até -16°C.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</si>
  <si>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</si>
  <si>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</si>
  <si>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</si>
  <si>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</si>
  <si>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</si>
  <si>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</si>
  <si>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</si>
  <si>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</si>
  <si>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</si>
  <si>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</si>
  <si>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</si>
  <si>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</si>
  <si>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</si>
  <si>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</si>
  <si>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</si>
  <si>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</si>
  <si>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</si>
  <si>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</si>
  <si>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</si>
  <si>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</si>
  <si>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R$ 60.693,53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</si>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</sst>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74436.6</v>
      </c>
      <c r="H9" s="13">
        <f ca="1">ROUND(INDIRECT(ADDRESS(ROW()+(0), COLUMN()+(-2), 1))*INDIRECT(ADDRESS(ROW()+(0), COLUMN()+(-1), 1)), 2)</f>
        <v>74436.6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1741.2</v>
      </c>
      <c r="H10" s="17">
        <f ca="1">ROUND(INDIRECT(ADDRESS(ROW()+(0), COLUMN()+(-2), 1))*INDIRECT(ADDRESS(ROW()+(0), COLUMN()+(-1), 1)), 2)</f>
        <v>1741.2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8773</v>
      </c>
      <c r="H11" s="17">
        <f ca="1">ROUND(INDIRECT(ADDRESS(ROW()+(0), COLUMN()+(-2), 1))*INDIRECT(ADDRESS(ROW()+(0), COLUMN()+(-1), 1)), 2)</f>
        <v>8773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5290.59</v>
      </c>
      <c r="H12" s="17">
        <f ca="1">ROUND(INDIRECT(ADDRESS(ROW()+(0), COLUMN()+(-2), 1))*INDIRECT(ADDRESS(ROW()+(0), COLUMN()+(-1), 1)), 2)</f>
        <v>5290.59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1171.97</v>
      </c>
      <c r="H13" s="17">
        <f ca="1">ROUND(INDIRECT(ADDRESS(ROW()+(0), COLUMN()+(-2), 1))*INDIRECT(ADDRESS(ROW()+(0), COLUMN()+(-1), 1)), 2)</f>
        <v>1171.97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55.74</v>
      </c>
      <c r="H14" s="17">
        <f ca="1">ROUND(INDIRECT(ADDRESS(ROW()+(0), COLUMN()+(-2), 1))*INDIRECT(ADDRESS(ROW()+(0), COLUMN()+(-1), 1)), 2)</f>
        <v>55.74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110.97</v>
      </c>
      <c r="H15" s="17">
        <f ca="1">ROUND(INDIRECT(ADDRESS(ROW()+(0), COLUMN()+(-2), 1))*INDIRECT(ADDRESS(ROW()+(0), COLUMN()+(-1), 1)), 2)</f>
        <v>443.88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366.33</v>
      </c>
      <c r="H16" s="17">
        <f ca="1">ROUND(INDIRECT(ADDRESS(ROW()+(0), COLUMN()+(-2), 1))*INDIRECT(ADDRESS(ROW()+(0), COLUMN()+(-1), 1)), 2)</f>
        <v>366.33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</v>
      </c>
      <c r="G17" s="17">
        <v>50.1</v>
      </c>
      <c r="H17" s="17">
        <f ca="1">ROUND(INDIRECT(ADDRESS(ROW()+(0), COLUMN()+(-2), 1))*INDIRECT(ADDRESS(ROW()+(0), COLUMN()+(-1), 1)), 2)</f>
        <v>200.4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6.897</v>
      </c>
      <c r="G18" s="17">
        <v>40.91</v>
      </c>
      <c r="H18" s="17">
        <f ca="1">ROUND(INDIRECT(ADDRESS(ROW()+(0), COLUMN()+(-2), 1))*INDIRECT(ADDRESS(ROW()+(0), COLUMN()+(-1), 1)), 2)</f>
        <v>282.16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6.897</v>
      </c>
      <c r="G19" s="21">
        <v>30.78</v>
      </c>
      <c r="H19" s="21">
        <f ca="1">ROUND(INDIRECT(ADDRESS(ROW()+(0), COLUMN()+(-2), 1))*INDIRECT(ADDRESS(ROW()+(0), COLUMN()+(-1), 1)), 2)</f>
        <v>212.29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92974.2</v>
      </c>
      <c r="H20" s="24">
        <f ca="1">ROUND(INDIRECT(ADDRESS(ROW()+(0), COLUMN()+(-2), 1))*INDIRECT(ADDRESS(ROW()+(0), COLUMN()+(-1), 1))/100, 2)</f>
        <v>1859.48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94833.6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