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<sst xmlns="http://schemas.openxmlformats.org/spreadsheetml/2006/main" count="42" uniqueCount="42">
  <si>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</si>
  <si>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ICV200</t>
  </si>
  <si>
    <t xml:space="preserve">Un</t>
  </si>
  <si>
    <t xml:space="preserve">Unidade água-água, bomba de calor geotérmica, para aquecimento.</t>
  </si>
  <si>
    <r>
      <rPr>
        <sz val="8.25"/>
        <color rgb="FF000000"/>
        <rFont val="Arial"/>
        <family val="2"/>
      </rPr>
      <t xml:space="preserve">Bomba de calor geotérmica, água-água, modelo geoTHERM perform VWS 260/3 S1 "VAILLANT", classe de eficiência energética A+++, potência calorífica nominal 24,5 kW, COP 4,4, potência sonora 60 dBA, dimensões 1289x600x680 mm, peso 250 kg, alimentação trifásica a 400 V, refrigerante R-410A, com temperatura de impulsão até 65°C, compatibilidade com sistema de captação solar fotovoltaica e com sistema híbrido com bomba de calor e caldeira, e módulo para refrigeração passiva, bomba de circulação, para o circuito de aquecimento, bomba de circulação, para o circuito da captação geotérmica.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</si>
  <si>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</si>
  <si>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</si>
  <si>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</si>
  <si>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</si>
  <si>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</si>
  <si>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</si>
  <si>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mt42vai061a</t>
  </si>
  <si>
    <t xml:space="preserve">Un</t>
  </si>
  <si>
    <t xml:space="preserve">Bomba de calor geotérmica, água-água, modelo geoTHERM perform VWS 260/3 S1 "VAILLANT", classe de eficiência energética A+++, potência calorífica nominal 24,5 kW, COP 4,4, potência sonora 60 dBA, dimensões 1289x600x680 mm, peso 250 kg, alimentação trifásica a 400 V, refrigerante R-410A, com temperatura de impulsão até 65°C, compatibilidade com sistema de captação solar fotovoltaica e com sistema híbrido com bomba de calor e caldeira, e módulo para refrigeração passiva.</t>
  </si>
  <si>
    <t xml:space="preserve">mt42vai518a</t>
  </si>
  <si>
    <t xml:space="preserve">Un</t>
  </si>
  <si>
    <t xml:space="preserve">Bomba de circulação, "VAILLANT".</t>
  </si>
  <si>
    <t xml:space="preserve">mt42vai519a</t>
  </si>
  <si>
    <t xml:space="preserve">Un</t>
  </si>
  <si>
    <t xml:space="preserve">Bomba de circulação, "VAILLANT".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</si>
  <si>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</si>
  <si>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</si>
  <si>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</si>
  <si>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</si>
  <si>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</si>
  <si>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</si>
  <si>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</si>
  <si>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</si>
  <si>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</si>
  <si>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</si>
  <si>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</si>
  <si>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</si>
  <si>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</si>
  <si>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</si>
  <si>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</si>
  <si>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</si>
  <si>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</si>
  <si>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</si>
  <si>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</si>
  <si>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</si>
  <si>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R$ 124.880,68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</si>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</sst>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5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149945</v>
      </c>
      <c r="H9" s="13">
        <f ca="1">ROUND(INDIRECT(ADDRESS(ROW()+(0), COLUMN()+(-2), 1))*INDIRECT(ADDRESS(ROW()+(0), COLUMN()+(-1), 1)), 2)</f>
        <v>149945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18081.8</v>
      </c>
      <c r="H10" s="17">
        <f ca="1">ROUND(INDIRECT(ADDRESS(ROW()+(0), COLUMN()+(-2), 1))*INDIRECT(ADDRESS(ROW()+(0), COLUMN()+(-1), 1)), 2)</f>
        <v>18081.8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21195.8</v>
      </c>
      <c r="H11" s="17">
        <f ca="1">ROUND(INDIRECT(ADDRESS(ROW()+(0), COLUMN()+(-2), 1))*INDIRECT(ADDRESS(ROW()+(0), COLUMN()+(-1), 1)), 2)</f>
        <v>21195.8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55.74</v>
      </c>
      <c r="H12" s="17">
        <f ca="1">ROUND(INDIRECT(ADDRESS(ROW()+(0), COLUMN()+(-2), 1))*INDIRECT(ADDRESS(ROW()+(0), COLUMN()+(-1), 1)), 2)</f>
        <v>55.74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110.97</v>
      </c>
      <c r="H13" s="17">
        <f ca="1">ROUND(INDIRECT(ADDRESS(ROW()+(0), COLUMN()+(-2), 1))*INDIRECT(ADDRESS(ROW()+(0), COLUMN()+(-1), 1)), 2)</f>
        <v>443.88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366.33</v>
      </c>
      <c r="H14" s="17">
        <f ca="1">ROUND(INDIRECT(ADDRESS(ROW()+(0), COLUMN()+(-2), 1))*INDIRECT(ADDRESS(ROW()+(0), COLUMN()+(-1), 1)), 2)</f>
        <v>366.33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50.1</v>
      </c>
      <c r="H15" s="17">
        <f ca="1">ROUND(INDIRECT(ADDRESS(ROW()+(0), COLUMN()+(-2), 1))*INDIRECT(ADDRESS(ROW()+(0), COLUMN()+(-1), 1)), 2)</f>
        <v>200.4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14.108</v>
      </c>
      <c r="G16" s="17">
        <v>40.91</v>
      </c>
      <c r="H16" s="17">
        <f ca="1">ROUND(INDIRECT(ADDRESS(ROW()+(0), COLUMN()+(-2), 1))*INDIRECT(ADDRESS(ROW()+(0), COLUMN()+(-1), 1)), 2)</f>
        <v>577.16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14.108</v>
      </c>
      <c r="G17" s="21">
        <v>30.78</v>
      </c>
      <c r="H17" s="21">
        <f ca="1">ROUND(INDIRECT(ADDRESS(ROW()+(0), COLUMN()+(-2), 1))*INDIRECT(ADDRESS(ROW()+(0), COLUMN()+(-1), 1)), 2)</f>
        <v>434.24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191300</v>
      </c>
      <c r="H18" s="24">
        <f ca="1">ROUND(INDIRECT(ADDRESS(ROW()+(0), COLUMN()+(-2), 1))*INDIRECT(ADDRESS(ROW()+(0), COLUMN()+(-1), 1))/100, 2)</f>
        <v>3826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195126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