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<sst xmlns="http://schemas.openxmlformats.org/spreadsheetml/2006/main" count="39" uniqueCount="39">
  <si>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</si>
  <si>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ICN040</t>
  </si>
  <si>
    <t xml:space="preserve">Un</t>
  </si>
  <si>
    <t xml:space="preserve">Equipamento de ar condicionado com unidade interior com distribuição por duto retangular, sistema ar-ar split 1x1.</t>
  </si>
  <si>
    <r>
      <rPr>
        <sz val="8.25"/>
        <color rgb="FF000000"/>
        <rFont val="Arial"/>
        <family val="2"/>
      </rPr>
      <t xml:space="preserve">Equipamento de ar condicionado, sistema ar-ar split 1x1, para gás R-32, bomba de calor, alimentação monofásica (230V/50Hz), modelo climaVAIR plus VAI1-085 DN "VAILLANT", potência frigorífica nominal 8,5 kW, potência frigorífica mínima/máxima: 2/9 kW, consumo elétrico em refrigeração 2,7 kW, SEER 6,1 (classe A++), potência calorífica nominal 8,8 kW, potência calorífica mínima/máxima: 2,4/9,5 kW, consumo elétrico em aquecimento 2,55 kW, SCOP 4 (classe A+), formado por uma unidade interior de teto com distribuição por duto retangular de baixo perfil VAI1-085 DNI, pressão sonora mínima/máxima: 35/42 dBA, dimensões 220x1300x450 mm, peso 31 kg, comando à distância, e uma unidade exterior VAI1-085 KDNO, com compressor tipo Inverter DC, pressão disponível ajustável, pressão sonora 53 dBA, dimensões 790x920x370 mm, peso 60 kg, diâmetro de ligação da tubulação de gás 5/8", diâmetro de ligação da tubulação do líquido 3/8", com amortecedores de molas, suportes e fixações das unidades interior e exterior, bomba para elevação de condensados, ligação frigorífica entre unidades, ligação elétrica entre unidades, fixação e proteção mecânica da instalação com ocultação em canaleta acessível em zonas vistas. Acessórios: contato, modelo VAI1KD-S4. Inclusive elementos anti-vibratórios de piso para apoio da unidade exterior e elementos para suspensão da unidade interior ao teto.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</si>
  <si>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</si>
  <si>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</si>
  <si>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</si>
  <si>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</si>
  <si>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</si>
  <si>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</si>
  <si>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mt42vai260co</t>
  </si>
  <si>
    <t xml:space="preserve">Un</t>
  </si>
  <si>
    <t xml:space="preserve">Equipamento de ar condicionado, sistema ar-ar split 1x1, para gás R-32, bomba de calor, alimentação monofásica (230V/50Hz), modelo climaVAIR plus VAI1-085 DN "VAILLANT", potência frigorífica nominal 8,5 kW, potência frigorífica mínima/máxima: 2/9 kW, consumo elétrico em refrigeração 2,7 kW, SEER 6,1 (classe A++), potência calorífica nominal 8,8 kW, potência calorífica mínima/máxima: 2,4/9,5 kW, consumo elétrico em aquecimento 2,55 kW, SCOP 4 (classe A+), formado por uma unidade interior de teto com distribuição por duto retangular de baixo perfil VAI1-085 DNI, pressão sonora mínima/máxima: 35/42 dBA, dimensões 220x1300x450 mm, peso 31 kg, comando à distância, e uma unidade exterior VAI1-085 KDNO, com compressor tipo Inverter DC, pressão disponível ajustável, pressão sonora 53 dBA, dimensões 790x920x370 mm, peso 60 kg, diâmetro de ligação da tubulação de gás 5/8", diâmetro de ligação da tubulação do líquido 3/8", com amortecedores de molas, suportes e fixações das unidades interior e exterior, bomba para elevação de condensados, ligação frigorífica entre unidades, ligação elétrica entre unidades, fixação e proteção mecânica da instalação com ocultação em canaleta acessível em zonas vistas.</t>
  </si>
  <si>
    <t xml:space="preserve">mt42vai008a</t>
  </si>
  <si>
    <t xml:space="preserve">Un</t>
  </si>
  <si>
    <t xml:space="preserve">Contato, modelo VAI1KD-S4 "VAILLANT", para activação e desactivação de forma remota da unidade interior de ar condicionado, em caixa de 73x73x35 mm para embutir.</t>
  </si>
  <si>
    <t xml:space="preserve">mt42sau900</t>
  </si>
  <si>
    <t xml:space="preserve">m</t>
  </si>
  <si>
    <t xml:space="preserve">Cabo bus blindado de 2 fios, de 0,5 mm² de seção por fio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</si>
  <si>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</si>
  <si>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</si>
  <si>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com o preço incrementado em 20% relativamente a acessórios e peças especiais.</t>
  </si>
  <si>
    <t xml:space="preserve">mt42www090</t>
  </si>
  <si>
    <t xml:space="preserve">Un</t>
  </si>
  <si>
    <t xml:space="preserve">Kit de suportes para suspensão ao teto, formado por quatro barras roscadas de aço galvanizado, com as correspondentes buchas, porcas e arruelas.</t>
  </si>
  <si>
    <t xml:space="preserve">mt42www080</t>
  </si>
  <si>
    <t xml:space="preserve">Un</t>
  </si>
  <si>
    <t xml:space="preserve">Kit de amortecedores anti-vibração de piso, formado por quatro amortecedores de borracha, com os correspondentes parafusos,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</si>
  <si>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</si>
  <si>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</si>
  <si>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</si>
  <si>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</si>
  <si>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</si>
  <si>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</si>
  <si>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</si>
  <si>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</si>
  <si>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R$ 6.646,65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</si>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</sst>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50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22635.7</v>
      </c>
      <c r="G9" s="13">
        <f ca="1">ROUND(INDIRECT(ADDRESS(ROW()+(0), COLUMN()+(-2), 1))*INDIRECT(ADDRESS(ROW()+(0), COLUMN()+(-1), 1)), 2)</f>
        <v>22635.7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234.39</v>
      </c>
      <c r="G10" s="17">
        <f ca="1">ROUND(INDIRECT(ADDRESS(ROW()+(0), COLUMN()+(-2), 1))*INDIRECT(ADDRESS(ROW()+(0), COLUMN()+(-1), 1)), 2)</f>
        <v>234.39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3</v>
      </c>
      <c r="F11" s="17">
        <v>5.36</v>
      </c>
      <c r="G11" s="17">
        <f ca="1">ROUND(INDIRECT(ADDRESS(ROW()+(0), COLUMN()+(-2), 1))*INDIRECT(ADDRESS(ROW()+(0), COLUMN()+(-1), 1)), 2)</f>
        <v>16.08</v>
      </c>
    </row>
    <row r="12" spans="1:7" ht="45.00" thickBot="1" customHeight="1">
      <c r="A12" s="14" t="s">
        <v>20</v>
      </c>
      <c r="B12" s="14"/>
      <c r="C12" s="15" t="s">
        <v>21</v>
      </c>
      <c r="D12" s="14" t="s">
        <v>22</v>
      </c>
      <c r="E12" s="16">
        <v>3</v>
      </c>
      <c r="F12" s="17">
        <v>11.9</v>
      </c>
      <c r="G12" s="17">
        <f ca="1">ROUND(INDIRECT(ADDRESS(ROW()+(0), COLUMN()+(-2), 1))*INDIRECT(ADDRESS(ROW()+(0), COLUMN()+(-1), 1)), 2)</f>
        <v>35.7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147.33</v>
      </c>
      <c r="G13" s="17">
        <f ca="1">ROUND(INDIRECT(ADDRESS(ROW()+(0), COLUMN()+(-2), 1))*INDIRECT(ADDRESS(ROW()+(0), COLUMN()+(-1), 1)), 2)</f>
        <v>147.33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53.57</v>
      </c>
      <c r="G14" s="17">
        <f ca="1">ROUND(INDIRECT(ADDRESS(ROW()+(0), COLUMN()+(-2), 1))*INDIRECT(ADDRESS(ROW()+(0), COLUMN()+(-1), 1)), 2)</f>
        <v>53.57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2.09</v>
      </c>
      <c r="F15" s="17">
        <v>40.91</v>
      </c>
      <c r="G15" s="17">
        <f ca="1">ROUND(INDIRECT(ADDRESS(ROW()+(0), COLUMN()+(-2), 1))*INDIRECT(ADDRESS(ROW()+(0), COLUMN()+(-1), 1)), 2)</f>
        <v>85.5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2.09</v>
      </c>
      <c r="F16" s="21">
        <v>30.78</v>
      </c>
      <c r="G16" s="21">
        <f ca="1">ROUND(INDIRECT(ADDRESS(ROW()+(0), COLUMN()+(-2), 1))*INDIRECT(ADDRESS(ROW()+(0), COLUMN()+(-1), 1)), 2)</f>
        <v>64.33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23272.6</v>
      </c>
      <c r="G17" s="24">
        <f ca="1">ROUND(INDIRECT(ADDRESS(ROW()+(0), COLUMN()+(-2), 1))*INDIRECT(ADDRESS(ROW()+(0), COLUMN()+(-1), 1))/100, 2)</f>
        <v>465.45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23738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