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<sst xmlns="http://schemas.openxmlformats.org/spreadsheetml/2006/main" count="42" uniqueCount="42">
  <si>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</si>
  <si>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ICN040</t>
  </si>
  <si>
    <t xml:space="preserve">Un</t>
  </si>
  <si>
    <t xml:space="preserve">Equipamento de ar condicionado com unidade interior com distribuição por duto retangular,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</si>
  <si>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trifásica (400V/50Hz), modelo climaVAIR plus VAI1-140T DN "VAILLANT", potência frigorífica nominal 13,4 kW, potência frigorífica mínima/máxima: 6/14,2 kW, consumo elétrico em refrigeração 4,7 kW, SEER 5,6, potência calorífica nominal 15,5 kW, potência calorífica mínima/máxima: 3,9/16 kW, consumo elétrico em aquecimento 4,45 kW, SCOP 3,8, formado por uma unidade interior de teto com distribuição por duto retangular de baixo perfil VAI1-140 DNI, pressão sonora mínima/máxima: 38/43 dBA, dimensões 300x1400x700 mm, peso 50 kg, comando à distância, e uma unidade exterior VAI1-140T KDNO, com compressor tipo Inverter DC, pressão disponível ajustável, pressão sonora 57 dBA, dimensões 820x940x460 mm, peso 99 kg, diâmetro de ligação da tubulação de gás 5/8", diâmetro de ligação da tubulação do líquido 3/8", com amortecedores de molas, suportes e fixações das unidades interior e exterior, bomba para elevação de condensados, ligação frigorífica entre unidades, ligação elétrica entre unidades, fixação e proteção mecânica da instalação com ocultação em canaleta acessível em zonas vistas. Acessórios: caixa para embutir sistema de controle, modelo VAIKD-EB, contato, modelo VAI1KD-S4. Inclusive elementos anti-vibratórios e suportes de parede para apoio da unidade exterior e elementos para suspensão da unidade interior ao teto.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</si>
  <si>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</si>
  <si>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</si>
  <si>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</si>
  <si>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</si>
  <si>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</si>
  <si>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</si>
  <si>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mt42vai260lD</t>
  </si>
  <si>
    <t xml:space="preserve">Un</t>
  </si>
  <si>
    <t xml:space="preserve">Equipamento de ar condicionado, sistema ar-ar split 1x1, para gás R-32, bomba de calor, alimentação trifásica (400V/50Hz), modelo climaVAIR plus VAI1-140T DN "VAILLANT", potência frigorífica nominal 13,4 kW, potência frigorífica mínima/máxima: 6/14,2 kW, consumo elétrico em refrigeração 4,7 kW, SEER 5,6, potência calorífica nominal 15,5 kW, potência calorífica mínima/máxima: 3,9/16 kW, consumo elétrico em aquecimento 4,45 kW, SCOP 3,8, formado por uma unidade interior de teto com distribuição por duto retangular de baixo perfil VAI1-140 DNI, pressão sonora mínima/máxima: 38/43 dBA, dimensões 300x1400x700 mm, peso 50 kg, comando à distância, e uma unidade exterior VAI1-140T KDNO, com compressor tipo Inverter DC, pressão disponível ajustável, pressão sonora 57 dBA, dimensões 820x940x460 mm, peso 99 kg, diâmetro de ligação da tubulação de gás 5/8", diâmetro de ligação da tubulação do líquido 3/8", com amortecedores de molas, suportes e fixações das unidades interior e exterior, bomba para elevação de condensados, ligação frigorífica entre unidades, ligação elétrica entre unidades, fixação e proteção mecânica da instalação com ocultação em canaleta acessível em zonas vistas.</t>
  </si>
  <si>
    <t xml:space="preserve">mt42vai022a</t>
  </si>
  <si>
    <t xml:space="preserve">Un</t>
  </si>
  <si>
    <t xml:space="preserve">Caixa para embutir sistema de controle, modelo VAIKD-EB "VAILLANT", para unidade interior de ar condicionado.</t>
  </si>
  <si>
    <t xml:space="preserve">mt42vai008a</t>
  </si>
  <si>
    <t xml:space="preserve">Un</t>
  </si>
  <si>
    <t xml:space="preserve">Contato, modelo VAI1KD-S4 "VAILLANT", para activação e desactivação de forma remota da unidade interior de ar condicionado, em caixa de 73x73x35 mm para embutir.</t>
  </si>
  <si>
    <t xml:space="preserve">mt42sau900</t>
  </si>
  <si>
    <t xml:space="preserve">m</t>
  </si>
  <si>
    <t xml:space="preserve">Cabo bus blindado de 2 fios, de 0,5 mm² de seção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</si>
  <si>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</si>
  <si>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</si>
  <si>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</si>
  <si>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</si>
  <si>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</si>
  <si>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</si>
  <si>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mt42www085</t>
  </si>
  <si>
    <t xml:space="preserve">Un</t>
  </si>
  <si>
    <t xml:space="preserve">Kit de suportes de parede, formado por conjunto de esquadras de 50x45 cm e quatro amortecedores de borracha, com as correspondentes buchas,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</si>
  <si>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</si>
  <si>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</si>
  <si>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</si>
  <si>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</si>
  <si>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</si>
  <si>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</si>
  <si>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</si>
  <si>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</si>
  <si>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R$ 9.268,71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</si>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</sst>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50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31643.1</v>
      </c>
      <c r="G9" s="13">
        <f ca="1">ROUND(INDIRECT(ADDRESS(ROW()+(0), COLUMN()+(-2), 1))*INDIRECT(ADDRESS(ROW()+(0), COLUMN()+(-1), 1)), 2)</f>
        <v>31643.1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100.46</v>
      </c>
      <c r="G10" s="17">
        <f ca="1">ROUND(INDIRECT(ADDRESS(ROW()+(0), COLUMN()+(-2), 1))*INDIRECT(ADDRESS(ROW()+(0), COLUMN()+(-1), 1)), 2)</f>
        <v>100.46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234.39</v>
      </c>
      <c r="G11" s="17">
        <f ca="1">ROUND(INDIRECT(ADDRESS(ROW()+(0), COLUMN()+(-2), 1))*INDIRECT(ADDRESS(ROW()+(0), COLUMN()+(-1), 1)), 2)</f>
        <v>234.39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5.36</v>
      </c>
      <c r="G12" s="17">
        <f ca="1">ROUND(INDIRECT(ADDRESS(ROW()+(0), COLUMN()+(-2), 1))*INDIRECT(ADDRESS(ROW()+(0), COLUMN()+(-1), 1)), 2)</f>
        <v>16.08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11.9</v>
      </c>
      <c r="G13" s="17">
        <f ca="1">ROUND(INDIRECT(ADDRESS(ROW()+(0), COLUMN()+(-2), 1))*INDIRECT(ADDRESS(ROW()+(0), COLUMN()+(-1), 1)), 2)</f>
        <v>35.7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147.33</v>
      </c>
      <c r="G14" s="17">
        <f ca="1">ROUND(INDIRECT(ADDRESS(ROW()+(0), COLUMN()+(-2), 1))*INDIRECT(ADDRESS(ROW()+(0), COLUMN()+(-1), 1)), 2)</f>
        <v>147.33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126.57</v>
      </c>
      <c r="G15" s="17">
        <f ca="1">ROUND(INDIRECT(ADDRESS(ROW()+(0), COLUMN()+(-2), 1))*INDIRECT(ADDRESS(ROW()+(0), COLUMN()+(-1), 1)), 2)</f>
        <v>126.57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2.09</v>
      </c>
      <c r="F16" s="17">
        <v>40.91</v>
      </c>
      <c r="G16" s="17">
        <f ca="1">ROUND(INDIRECT(ADDRESS(ROW()+(0), COLUMN()+(-2), 1))*INDIRECT(ADDRESS(ROW()+(0), COLUMN()+(-1), 1)), 2)</f>
        <v>85.5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2.09</v>
      </c>
      <c r="F17" s="21">
        <v>30.78</v>
      </c>
      <c r="G17" s="21">
        <f ca="1">ROUND(INDIRECT(ADDRESS(ROW()+(0), COLUMN()+(-2), 1))*INDIRECT(ADDRESS(ROW()+(0), COLUMN()+(-1), 1)), 2)</f>
        <v>64.33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32453.5</v>
      </c>
      <c r="G18" s="24">
        <f ca="1">ROUND(INDIRECT(ADDRESS(ROW()+(0), COLUMN()+(-2), 1))*INDIRECT(ADDRESS(ROW()+(0), COLUMN()+(-1), 1))/100, 2)</f>
        <v>649.07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33102.5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