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<sst xmlns="http://schemas.openxmlformats.org/spreadsheetml/2006/main" count="39" uniqueCount="39">
  <si>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</si>
  <si>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ICN040</t>
  </si>
  <si>
    <t xml:space="preserve">Un</t>
  </si>
  <si>
    <t xml:space="preserve">Equipamento de ar condicionado com unidade interior com distribuição por duto retangular, sistema ar-ar split 1x1.</t>
  </si>
  <si>
    <r>
      <rPr>
        <sz val="8.25"/>
        <color rgb="FF000000"/>
        <rFont val="Arial"/>
        <family val="2"/>
      </rPr>
      <t xml:space="preserve">Equipamento de ar condicionado, sistema ar-ar split 1x1, para gás R-32, bomba de calor, alimentação monofásica (230V/50Hz), modelo climaVAIR plus VAI1-050 DN "VAILLANT", potência frigorífica nominal 5 kW, potência frigorífica mínima/máxima: 1,6/5,5 kW, consumo elétrico em refrigeração 1,55 kW, SEER 6,1 (classe A++), potência calorífica nominal 5,5 kW, potência calorífica mínima/máxima: 1,5/6 kW, consumo elétrico em aquecimento 1,45 kW, SCOP 4 (classe A+), formado por uma unidade interior de teto com distribuição por duto retangular de baixo perfil VAI1-050 DNI, pressão sonora mínima/máxima: 36/43 dBA, dimensões 200x1000x450 mm, peso 26 kg, comando à distância, e uma unidade exterior VAI1-050 KDNO, com compressor tipo Inverter DC, pressão disponível ajustável, pressão sonora 53 dBA, dimensões 596x818x302 mm, peso 39 kg, diâmetro de ligação da tubulação de gás 1/2", diâmetro de ligação da tubulação do líquido 1/4", com amortecedores de molas, suportes e fixações das unidades interior e exterior, bomba para elevação de condensados, ligação frigorífica entre unidades, ligação elétrica entre unidades, fixação e proteção mecânica da instalação com ocultação em canaleta acessível em zonas vistas. Acessórios: caixa para embutir sistema de controle, modelo VAIKD-EB. Inclusive elementos anti-vibratórios de piso para apoio da unidade exterior e elementos para suspensão da unidade interior ao teto. O preço não inclui a canalização nem a cablagem elétrica de alimentação.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</si>
  <si>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</si>
  <si>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</si>
  <si>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</si>
  <si>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</si>
  <si>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</si>
  <si>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</si>
  <si>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mt42vai260aa</t>
  </si>
  <si>
    <t xml:space="preserve">Un</t>
  </si>
  <si>
    <t xml:space="preserve">Equipamento de ar condicionado, sistema ar-ar split 1x1, para gás R-32, bomba de calor, alimentação monofásica (230V/50Hz), modelo climaVAIR plus VAI1-050 DN "VAILLANT", potência frigorífica nominal 5 kW, potência frigorífica mínima/máxima: 1,6/5,5 kW, consumo elétrico em refrigeração 1,55 kW, SEER 6,1 (classe A++), potência calorífica nominal 5,5 kW, potência calorífica mínima/máxima: 1,5/6 kW, consumo elétrico em aquecimento 1,45 kW, SCOP 4 (classe A+), formado por uma unidade interior de teto com distribuição por duto retangular de baixo perfil VAI1-050 DNI, pressão sonora mínima/máxima: 36/43 dBA, dimensões 200x1000x450 mm, peso 26 kg, comando à distância, e uma unidade exterior VAI1-050 KDNO, com compressor tipo Inverter DC, pressão disponível ajustável, pressão sonora 53 dBA, dimensões 596x818x302 mm, peso 39 kg, diâmetro de ligação da tubulação de gás 1/2", diâmetro de ligação da tubulação do líquido 1/4", com amortecedores de molas, suportes e fixações das unidades interior e exterior, bomba para elevação de condensados, ligação frigorífica entre unidades, ligação elétrica entre unidades, fixação e proteção mecânica da instalação com ocultação em canaleta acessível em zonas vistas.</t>
  </si>
  <si>
    <t xml:space="preserve">mt42vai022a</t>
  </si>
  <si>
    <t xml:space="preserve">Un</t>
  </si>
  <si>
    <t xml:space="preserve">Caixa para embutir sistema de controle, modelo VAIKD-EB "VAILLANT", para unidade interior de ar condicionado.</t>
  </si>
  <si>
    <t xml:space="preserve">mt42sau900</t>
  </si>
  <si>
    <t xml:space="preserve">m</t>
  </si>
  <si>
    <t xml:space="preserve">Cabo bus blindado de 2 fios, de 0,5 mm² de seção por fio</t>
  </si>
  <si>
    <t xml:space="preserve">mt35tpt010ke</t>
  </si>
  <si>
    <t xml:space="preserve">m</t>
  </si>
  <si>
    <t xml:space="preserve">Tubo rígido de PVC VD-F de 16 mm de diâmetro exterior e 1,3 mm de espessura. Resistência à compressão 1250 N, resistência ao impacto 6 joules, temperatura de trabalho -25°C até 90°C, classificação 4442, com o preço incrementado em 20% relativamente a acessórios e peças especiais.</t>
  </si>
  <si>
    <t xml:space="preserve">mt42www090</t>
  </si>
  <si>
    <t xml:space="preserve">Un</t>
  </si>
  <si>
    <t xml:space="preserve">Kit de suportes para suspensão ao teto, formado por quatro barras roscadas de aço galvanizado, com as correspondentes buchas, porcas e arruelas.</t>
  </si>
  <si>
    <t xml:space="preserve">mt42www080</t>
  </si>
  <si>
    <t xml:space="preserve">Un</t>
  </si>
  <si>
    <t xml:space="preserve">Kit de amortecedores anti-vibração de piso, formado por quatro amortecedores de borracha, com os correspondentes parafusos, porcas e arruelas.</t>
  </si>
  <si>
    <t xml:space="preserve">mo005</t>
  </si>
  <si>
    <t xml:space="preserve">h</t>
  </si>
  <si>
    <t xml:space="preserve">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</si>
  <si>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</si>
  <si>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</si>
  <si>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</si>
  <si>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</si>
  <si>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diretos complementares</t>
  </si>
  <si>
    <t xml:space="preserve">Custo de manutenção decenal: R$ 4.294,10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</si>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</sst>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0.41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18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50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14532.4</v>
      </c>
      <c r="G9" s="13">
        <f ca="1">ROUND(INDIRECT(ADDRESS(ROW()+(0), COLUMN()+(-2), 1))*INDIRECT(ADDRESS(ROW()+(0), COLUMN()+(-1), 1)), 2)</f>
        <v>14532.4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100.46</v>
      </c>
      <c r="G10" s="17">
        <f ca="1">ROUND(INDIRECT(ADDRESS(ROW()+(0), COLUMN()+(-2), 1))*INDIRECT(ADDRESS(ROW()+(0), COLUMN()+(-1), 1)), 2)</f>
        <v>100.46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3</v>
      </c>
      <c r="F11" s="17">
        <v>5.36</v>
      </c>
      <c r="G11" s="17">
        <f ca="1">ROUND(INDIRECT(ADDRESS(ROW()+(0), COLUMN()+(-2), 1))*INDIRECT(ADDRESS(ROW()+(0), COLUMN()+(-1), 1)), 2)</f>
        <v>16.08</v>
      </c>
    </row>
    <row r="12" spans="1:7" ht="45.00" thickBot="1" customHeight="1">
      <c r="A12" s="14" t="s">
        <v>20</v>
      </c>
      <c r="B12" s="14"/>
      <c r="C12" s="15" t="s">
        <v>21</v>
      </c>
      <c r="D12" s="14" t="s">
        <v>22</v>
      </c>
      <c r="E12" s="16">
        <v>3</v>
      </c>
      <c r="F12" s="17">
        <v>11.9</v>
      </c>
      <c r="G12" s="17">
        <f ca="1">ROUND(INDIRECT(ADDRESS(ROW()+(0), COLUMN()+(-2), 1))*INDIRECT(ADDRESS(ROW()+(0), COLUMN()+(-1), 1)), 2)</f>
        <v>35.7</v>
      </c>
    </row>
    <row r="13" spans="1:7" ht="24.00" thickBot="1" customHeight="1">
      <c r="A13" s="14" t="s">
        <v>23</v>
      </c>
      <c r="B13" s="14"/>
      <c r="C13" s="15" t="s">
        <v>24</v>
      </c>
      <c r="D13" s="14" t="s">
        <v>25</v>
      </c>
      <c r="E13" s="16">
        <v>1</v>
      </c>
      <c r="F13" s="17">
        <v>147.33</v>
      </c>
      <c r="G13" s="17">
        <f ca="1">ROUND(INDIRECT(ADDRESS(ROW()+(0), COLUMN()+(-2), 1))*INDIRECT(ADDRESS(ROW()+(0), COLUMN()+(-1), 1)), 2)</f>
        <v>147.33</v>
      </c>
    </row>
    <row r="14" spans="1:7" ht="24.00" thickBot="1" customHeight="1">
      <c r="A14" s="14" t="s">
        <v>26</v>
      </c>
      <c r="B14" s="14"/>
      <c r="C14" s="15" t="s">
        <v>27</v>
      </c>
      <c r="D14" s="14" t="s">
        <v>28</v>
      </c>
      <c r="E14" s="16">
        <v>1</v>
      </c>
      <c r="F14" s="17">
        <v>53.57</v>
      </c>
      <c r="G14" s="17">
        <f ca="1">ROUND(INDIRECT(ADDRESS(ROW()+(0), COLUMN()+(-2), 1))*INDIRECT(ADDRESS(ROW()+(0), COLUMN()+(-1), 1)), 2)</f>
        <v>53.57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2.09</v>
      </c>
      <c r="F15" s="17">
        <v>40.91</v>
      </c>
      <c r="G15" s="17">
        <f ca="1">ROUND(INDIRECT(ADDRESS(ROW()+(0), COLUMN()+(-2), 1))*INDIRECT(ADDRESS(ROW()+(0), COLUMN()+(-1), 1)), 2)</f>
        <v>85.5</v>
      </c>
    </row>
    <row r="16" spans="1:7" ht="13.50" thickBot="1" customHeight="1">
      <c r="A16" s="14" t="s">
        <v>32</v>
      </c>
      <c r="B16" s="14"/>
      <c r="C16" s="18" t="s">
        <v>33</v>
      </c>
      <c r="D16" s="19" t="s">
        <v>34</v>
      </c>
      <c r="E16" s="20">
        <v>2.09</v>
      </c>
      <c r="F16" s="21">
        <v>30.78</v>
      </c>
      <c r="G16" s="21">
        <f ca="1">ROUND(INDIRECT(ADDRESS(ROW()+(0), COLUMN()+(-2), 1))*INDIRECT(ADDRESS(ROW()+(0), COLUMN()+(-1), 1)), 2)</f>
        <v>64.33</v>
      </c>
    </row>
    <row r="17" spans="1:7" ht="13.50" thickBot="1" customHeight="1">
      <c r="A17" s="19"/>
      <c r="B17" s="19"/>
      <c r="C17" s="22" t="s">
        <v>35</v>
      </c>
      <c r="D17" s="5" t="s">
        <v>36</v>
      </c>
      <c r="E17" s="23">
        <v>2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15035.4</v>
      </c>
      <c r="G17" s="24">
        <f ca="1">ROUND(INDIRECT(ADDRESS(ROW()+(0), COLUMN()+(-2), 1))*INDIRECT(ADDRESS(ROW()+(0), COLUMN()+(-1), 1))/100, 2)</f>
        <v>300.71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15336.1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