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<sst xmlns="http://schemas.openxmlformats.org/spreadsheetml/2006/main" count="33" uniqueCount="33">
  <si>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</si>
  <si>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ICG232</t>
  </si>
  <si>
    <t xml:space="preserve">Un</t>
  </si>
  <si>
    <t xml:space="preserve">Caldeira a gás, doméstica, de condensação, mural, para aquecimento e água quente</t>
  </si>
  <si>
    <r>
      <rPr>
        <sz val="8.25"/>
        <color rgb="FF000000"/>
        <rFont val="Arial"/>
        <family val="2"/>
      </rPr>
      <t xml:space="preserve">Caldeira mural, de condensação, para aquecimento e água quente com microacumulação, modelo VMW 30CF/1-7 SI (N-ES) ecoTEC exclusive "VAILLANT", potência útil de 3 a 22 kW (80/60°C), potência de água quente 30 kW, vazão de água quente 17,2 l/min para salto térmico de 25°C, vazão de água quente 14,3 l/min para salto térmico de 30°C, dimensões 720x440x382 mm, com queimador modulante de gás natural, eficiência energética classe A+ em aquecimento, eficiência energética classe A em água quente, perfil de consumo XXL em água quente, com sistema Comfort Safe de funcionamento de emergência, bomba de circulação de alta eficiência, sistema de controle sensoCOMFORT VRC 720, display digital, por cabo, programação diária e semanal, sonda exterior para controle da temperatura, controle de vários circuitos de aquecimento com módulos e termostatos adicionais, controle desde smartphone ou tablet através da App myVaillant para IOS (iPhone e iPad) e Android, para instalar na parede ou na caldeira, sistema dualPOWER de distribuição de potência para aquecimento e água quente, placa de ligações e duto para evacuação de fumos, sifão para ligação com a rede de coleta de condensados e ligação para válvula de segurança, neutralizador de condensados.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</si>
  <si>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</si>
  <si>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</si>
  <si>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</si>
  <si>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</si>
  <si>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</si>
  <si>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</si>
  <si>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mt38vai021i</t>
  </si>
  <si>
    <t xml:space="preserve">Un</t>
  </si>
  <si>
    <t xml:space="preserve">Caldeira mural, de condensação, para aquecimento e água quente com microacumulação, modelo VMW 30CF/1-7 SI (N-ES) ecoTEC exclusive "VAILLANT", potência útil de 3 a 22 kW (80/60°C), potência de água quente 30 kW, vazão de água quente 17,2 l/min para salto térmico de 25°C, vazão de água quente 14,3 l/min para salto térmico de 30°C, dimensões 720x440x382 mm, com queimador modulante de gás natural, eficiência energética classe A+ em aquecimento, eficiência energética classe A em água quente, perfil de consumo XXL em água quente, com sistema Comfort Safe de funcionamento de emergência, bomba de circulação de alta eficiência, sistema de controle sensoCOMFORT VRC 720, display digital, por cabo, programação diária e semanal, sonda exterior para controle da temperatura, controle de vários circuitos de aquecimento com módulos e termostatos adicionais, controle desde smartphone ou tablet através da App myVaillant para IOS (iPhone e iPad) e Android, para instalar na parede ou na caldeira, sistema dualPOWER de distribuição de potência para aquecimento e água quente, placa de ligações e duto para evacuação de fumos.</t>
  </si>
  <si>
    <t xml:space="preserve">mt38vai510a</t>
  </si>
  <si>
    <t xml:space="preserve">Un</t>
  </si>
  <si>
    <t xml:space="preserve">Sifão para ligação com a rede de coleta de condensados e ligação para válvula de segurança, "VAILLANT".</t>
  </si>
  <si>
    <t xml:space="preserve">mt38vai512a</t>
  </si>
  <si>
    <t xml:space="preserve">Un</t>
  </si>
  <si>
    <t xml:space="preserve">Neutralizador de condensados, "VAILLANT", para colocar entre a caldeira e o tubo de drenagem.</t>
  </si>
  <si>
    <t xml:space="preserve">mt38www012</t>
  </si>
  <si>
    <t xml:space="preserve">Un</t>
  </si>
  <si>
    <t xml:space="preserve">Material auxiliar para instalações de aquecimento 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</si>
  <si>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</si>
  <si>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</si>
  <si>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</si>
  <si>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</si>
  <si>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</si>
  <si>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</si>
  <si>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</si>
  <si>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</si>
  <si>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R$ 27.291,98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</si>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</sst>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9" t="s">
        <v>12</v>
      </c>
      <c r="D9" s="7" t="s">
        <v>13</v>
      </c>
      <c r="E9" s="11">
        <v>1</v>
      </c>
      <c r="F9" s="13">
        <v>27357</v>
      </c>
      <c r="G9" s="13">
        <f ca="1">ROUND(INDIRECT(ADDRESS(ROW()+(0), COLUMN()+(-2), 1))*INDIRECT(ADDRESS(ROW()+(0), COLUMN()+(-1), 1)), 2)</f>
        <v>27357</v>
      </c>
    </row>
    <row r="10" spans="1:7" ht="24.00" thickBot="1" customHeight="1">
      <c r="A10" s="14" t="s">
        <v>14</v>
      </c>
      <c r="B10" s="14"/>
      <c r="C10" s="15" t="s">
        <v>15</v>
      </c>
      <c r="D10" s="14" t="s">
        <v>16</v>
      </c>
      <c r="E10" s="16">
        <v>1</v>
      </c>
      <c r="F10" s="17">
        <v>100.46</v>
      </c>
      <c r="G10" s="17">
        <f ca="1">ROUND(INDIRECT(ADDRESS(ROW()+(0), COLUMN()+(-2), 1))*INDIRECT(ADDRESS(ROW()+(0), COLUMN()+(-1), 1)), 2)</f>
        <v>100.46</v>
      </c>
    </row>
    <row r="11" spans="1:7" ht="24.00" thickBot="1" customHeight="1">
      <c r="A11" s="14" t="s">
        <v>17</v>
      </c>
      <c r="B11" s="14"/>
      <c r="C11" s="15" t="s">
        <v>18</v>
      </c>
      <c r="D11" s="14" t="s">
        <v>19</v>
      </c>
      <c r="E11" s="16">
        <v>1</v>
      </c>
      <c r="F11" s="17">
        <v>468.79</v>
      </c>
      <c r="G11" s="17">
        <f ca="1">ROUND(INDIRECT(ADDRESS(ROW()+(0), COLUMN()+(-2), 1))*INDIRECT(ADDRESS(ROW()+(0), COLUMN()+(-1), 1)), 2)</f>
        <v>468.79</v>
      </c>
    </row>
    <row r="12" spans="1:7" ht="13.50" thickBot="1" customHeight="1">
      <c r="A12" s="14" t="s">
        <v>20</v>
      </c>
      <c r="B12" s="14"/>
      <c r="C12" s="15" t="s">
        <v>21</v>
      </c>
      <c r="D12" s="14" t="s">
        <v>22</v>
      </c>
      <c r="E12" s="16">
        <v>1</v>
      </c>
      <c r="F12" s="17">
        <v>14.06</v>
      </c>
      <c r="G12" s="17">
        <f ca="1">ROUND(INDIRECT(ADDRESS(ROW()+(0), COLUMN()+(-2), 1))*INDIRECT(ADDRESS(ROW()+(0), COLUMN()+(-1), 1)), 2)</f>
        <v>14.06</v>
      </c>
    </row>
    <row r="13" spans="1:7" ht="13.50" thickBot="1" customHeight="1">
      <c r="A13" s="14" t="s">
        <v>23</v>
      </c>
      <c r="B13" s="14"/>
      <c r="C13" s="15" t="s">
        <v>24</v>
      </c>
      <c r="D13" s="14" t="s">
        <v>25</v>
      </c>
      <c r="E13" s="16">
        <v>3.135</v>
      </c>
      <c r="F13" s="17">
        <v>40.91</v>
      </c>
      <c r="G13" s="17">
        <f ca="1">ROUND(INDIRECT(ADDRESS(ROW()+(0), COLUMN()+(-2), 1))*INDIRECT(ADDRESS(ROW()+(0), COLUMN()+(-1), 1)), 2)</f>
        <v>128.25</v>
      </c>
    </row>
    <row r="14" spans="1:7" ht="13.50" thickBot="1" customHeight="1">
      <c r="A14" s="14" t="s">
        <v>26</v>
      </c>
      <c r="B14" s="14"/>
      <c r="C14" s="18" t="s">
        <v>27</v>
      </c>
      <c r="D14" s="19" t="s">
        <v>28</v>
      </c>
      <c r="E14" s="20">
        <v>3.135</v>
      </c>
      <c r="F14" s="21">
        <v>30.78</v>
      </c>
      <c r="G14" s="21">
        <f ca="1">ROUND(INDIRECT(ADDRESS(ROW()+(0), COLUMN()+(-2), 1))*INDIRECT(ADDRESS(ROW()+(0), COLUMN()+(-1), 1)), 2)</f>
        <v>96.5</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28165.1</v>
      </c>
      <c r="G15" s="24">
        <f ca="1">ROUND(INDIRECT(ADDRESS(ROW()+(0), COLUMN()+(-2), 1))*INDIRECT(ADDRESS(ROW()+(0), COLUMN()+(-1), 1))/100, 2)</f>
        <v>563.3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28728.4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