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<sst xmlns="http://schemas.openxmlformats.org/spreadsheetml/2006/main" count="33" uniqueCount="33">
  <si>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</si>
  <si>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ICG231</t>
  </si>
  <si>
    <t xml:space="preserve">Un</t>
  </si>
  <si>
    <t xml:space="preserve">Caldeira a gás, doméstica, de condensação, mural, para aquecimento.</t>
  </si>
  <si>
    <r>
      <rPr>
        <sz val="8.25"/>
        <color rgb="FF000000"/>
        <rFont val="Arial"/>
        <family val="2"/>
      </rPr>
      <t xml:space="preserve">Caldeira mural, de condensação, modelo VM 486/5-5 (H-ES) ecoTEC plus "VAILLANT", potência útil de 7,8 a 44 kW (80/60°C), potência para o reservatório com permutador de água quente 44,1 kW, dimensões 720x440x405 mm, com queimador modulante de gás natural, eficiência energética classe A, com bomba de circulação de alta eficiência, permutador de aço inoxidável, sistema ADS de diagnóstico com ecrã retroiluminado, sistema AKS (Aqua Kondens System) de aproveitamento da energia de condensação para produzir água quente através de reservatório com permutador, sistema inteligente de acumulação AIS, placa de ligações, duto para evacuação de fumos e sonda para o reservatório de água quente, registros, isolamento térmico para os registros.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</si>
  <si>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</si>
  <si>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</si>
  <si>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</si>
  <si>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</si>
  <si>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</si>
  <si>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</si>
  <si>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mt38vai035b</t>
  </si>
  <si>
    <t xml:space="preserve">Un</t>
  </si>
  <si>
    <t xml:space="preserve">Caldeira mural, de condensação, modelo VM 486/5-5 (H-ES) ecoTEC plus "VAILLANT", potência útil de 7,8 a 44 kW (80/60°C), potência para o reservatório com permutador de água quente 44,1 kW, dimensões 720x440x405 mm, com queimador modulante de gás natural, eficiência energética classe A, com bomba de circulação de alta eficiência, permutador de aço inoxidável, sistema ADS de diagnóstico com ecrã retroiluminado, sistema AKS (Aqua Kondens System) de aproveitamento da energia de condensação para produzir água quente através de reservatório com permutador, sistema inteligente de acumulação AIS, placa de ligações, duto para evacuação de fumos e sonda para o reservatório de água quente</t>
  </si>
  <si>
    <t xml:space="preserve">mt38vai504a</t>
  </si>
  <si>
    <t xml:space="preserve">Un</t>
  </si>
  <si>
    <t xml:space="preserve">Registros, "VAILLANT".</t>
  </si>
  <si>
    <t xml:space="preserve">mt38vai505a</t>
  </si>
  <si>
    <t xml:space="preserve">Un</t>
  </si>
  <si>
    <t xml:space="preserve">Isolamento térmico para os registros, "VAILLANT".</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</si>
  <si>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</si>
  <si>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</si>
  <si>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</si>
  <si>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</si>
  <si>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</si>
  <si>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</si>
  <si>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</si>
  <si>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</si>
  <si>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</si>
  <si>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</si>
  <si>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</si>
  <si>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R$ 25.634,47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</si>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</sst>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24544.3</v>
      </c>
      <c r="G9" s="13">
        <f ca="1">ROUND(INDIRECT(ADDRESS(ROW()+(0), COLUMN()+(-2), 1))*INDIRECT(ADDRESS(ROW()+(0), COLUMN()+(-1), 1)), 2)</f>
        <v>24544.3</v>
      </c>
    </row>
    <row r="10" spans="1:7" ht="13.50" thickBot="1" customHeight="1">
      <c r="A10" s="14" t="s">
        <v>14</v>
      </c>
      <c r="B10" s="14"/>
      <c r="C10" s="15" t="s">
        <v>15</v>
      </c>
      <c r="D10" s="14" t="s">
        <v>16</v>
      </c>
      <c r="E10" s="16">
        <v>1</v>
      </c>
      <c r="F10" s="17">
        <v>1406.36</v>
      </c>
      <c r="G10" s="17">
        <f ca="1">ROUND(INDIRECT(ADDRESS(ROW()+(0), COLUMN()+(-2), 1))*INDIRECT(ADDRESS(ROW()+(0), COLUMN()+(-1), 1)), 2)</f>
        <v>1406.36</v>
      </c>
    </row>
    <row r="11" spans="1:7" ht="13.50" thickBot="1" customHeight="1">
      <c r="A11" s="14" t="s">
        <v>17</v>
      </c>
      <c r="B11" s="14"/>
      <c r="C11" s="15" t="s">
        <v>18</v>
      </c>
      <c r="D11" s="14" t="s">
        <v>19</v>
      </c>
      <c r="E11" s="16">
        <v>1</v>
      </c>
      <c r="F11" s="17">
        <v>267.88</v>
      </c>
      <c r="G11" s="17">
        <f ca="1">ROUND(INDIRECT(ADDRESS(ROW()+(0), COLUMN()+(-2), 1))*INDIRECT(ADDRESS(ROW()+(0), COLUMN()+(-1), 1)), 2)</f>
        <v>267.88</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3.135</v>
      </c>
      <c r="F13" s="17">
        <v>40.91</v>
      </c>
      <c r="G13" s="17">
        <f ca="1">ROUND(INDIRECT(ADDRESS(ROW()+(0), COLUMN()+(-2), 1))*INDIRECT(ADDRESS(ROW()+(0), COLUMN()+(-1), 1)), 2)</f>
        <v>128.25</v>
      </c>
    </row>
    <row r="14" spans="1:7" ht="13.50" thickBot="1" customHeight="1">
      <c r="A14" s="14" t="s">
        <v>26</v>
      </c>
      <c r="B14" s="14"/>
      <c r="C14" s="18" t="s">
        <v>27</v>
      </c>
      <c r="D14" s="19" t="s">
        <v>28</v>
      </c>
      <c r="E14" s="20">
        <v>3.135</v>
      </c>
      <c r="F14" s="21">
        <v>30.78</v>
      </c>
      <c r="G14" s="21">
        <f ca="1">ROUND(INDIRECT(ADDRESS(ROW()+(0), COLUMN()+(-2), 1))*INDIRECT(ADDRESS(ROW()+(0), COLUMN()+(-1), 1)), 2)</f>
        <v>96.5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26454.6</v>
      </c>
      <c r="G15" s="24">
        <f ca="1">ROUND(INDIRECT(ADDRESS(ROW()+(0), COLUMN()+(-2), 1))*INDIRECT(ADDRESS(ROW()+(0), COLUMN()+(-1), 1))/100, 2)</f>
        <v>529.09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26983.7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