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<sst xmlns="http://schemas.openxmlformats.org/spreadsheetml/2006/main" count="42" uniqueCount="42">
  <si>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</si>
  <si>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ICF010</t>
  </si>
  <si>
    <t xml:space="preserve">Un</t>
  </si>
  <si>
    <t xml:space="preserve">Fan-coil de teto, sistema de dois tubos, com distribuição por dutos.</t>
  </si>
  <si>
    <r>
      <rPr>
        <sz val="8.25"/>
        <color rgb="FF000000"/>
        <rFont val="Arial"/>
        <family val="2"/>
      </rPr>
      <t xml:space="preserve">Fan-coil horizontal, com distribuição por duto retangular, modelo aroVAIR VA 1-020 DN "VAILLANT", de 3 velocidades, potência frigorífica a velocidade máxima/média/mínima: 2,35/1,72/1,32 kW (temperatura de bulbo úmido de ar interior 19°C, temperatura de entrada da água 7°C, salto térmico 5°C), perda de carga da água em refrigeração 13,6 kPa, potência calorífica a velocidade máxima/média/mínima: 2,68/1,99/1,42 kW (temperatura de bulbo seco de ar interior 20°C, temperatura de entrada da água 50°C), perda de carga da água em aquecimento 12,6 kPa, vazão de água 0,43 m³/h, pressão estática mínima/média/máxima: 12/30/50 Pa, vazão de ar a velocidade máxima/média/mínima: 411/273/205 m³/h, pressão sonora a velocidade máxima/média/mínima: 43,7/34,2/25,4 dBA, dimensões 741x241x522 mm, peso 16,7 kg, com válvula de 3 vias e acionador, válvula de 3 vias, modelo VA 2-3VW D, comando à distância digital Honeywell.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</si>
  <si>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</si>
  <si>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</si>
  <si>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</si>
  <si>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</si>
  <si>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</si>
  <si>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</si>
  <si>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mt42vai103a</t>
  </si>
  <si>
    <t xml:space="preserve">Un</t>
  </si>
  <si>
    <t xml:space="preserve">Fan-coil horizontal, com distribuição por duto retangular, modelo aroVAIR VA 1-020 DN "VAILLANT", de 3 velocidades, potência frigorífica a velocidade máxima/média/mínima: 2,35/1,72/1,32 kW (temperatura de bulbo úmido de ar interior 19°C, temperatura de entrada da água 7°C, salto térmico 5°C), perda de carga da água em refrigeração 13,6 kPa, potência calorífica a velocidade máxima/média/mínima: 2,68/1,99/1,42 kW (temperatura de bulbo seco de ar interior 20°C, temperatura de entrada da água 50°C), perda de carga da água em aquecimento 12,6 kPa, vazão de água 0,43 m³/h, pressão estática mínima/média/máxima: 12/30/50 Pa, vazão de ar a velocidade máxima/média/mínima: 411/273/205 m³/h, pressão sonora a velocidade máxima/média/mínima: 43,7/34,2/25,4 dBA, dimensões 741x241x522 mm, peso 16,7 kg, com válvula de 3 vias e acionador.</t>
  </si>
  <si>
    <t xml:space="preserve">mt42vai107a</t>
  </si>
  <si>
    <t xml:space="preserve">Un</t>
  </si>
  <si>
    <t xml:space="preserve">Válvula de 3 vias, modelo VA 2-3VW D "VAILLANT", com acionador e tubos de ligação, para fan-coil DN.</t>
  </si>
  <si>
    <t xml:space="preserve">mt42vai104a</t>
  </si>
  <si>
    <t xml:space="preserve">Un</t>
  </si>
  <si>
    <t xml:space="preserve">Comando à distância digital Honeywell, "VAILLANT", para instalação superficial em parede, com ajuste de temperatura, modo de funcionamento (apagado/frio/calor) e velocidade do ventilador (baixa/média/alta).</t>
  </si>
  <si>
    <t xml:space="preserve">mt37sve010c</t>
  </si>
  <si>
    <t xml:space="preserve">Un</t>
  </si>
  <si>
    <t xml:space="preserve">Registro de esfera de latão niquelado para enroscar de 3/4".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</si>
  <si>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</si>
  <si>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</si>
  <si>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</si>
  <si>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mt42vai900</t>
  </si>
  <si>
    <t xml:space="preserve">m</t>
  </si>
  <si>
    <t xml:space="preserve">Cabo bus blindado de 2 fios, de 0,5 mm² de seção por fio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</si>
  <si>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</si>
  <si>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</si>
  <si>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</si>
  <si>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</si>
  <si>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</si>
  <si>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</si>
  <si>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</si>
  <si>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</si>
  <si>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</si>
  <si>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</si>
  <si>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</si>
  <si>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R$ 1.655,51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</si>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</sst>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2913.17</v>
      </c>
      <c r="G9" s="13">
        <f ca="1">ROUND(INDIRECT(ADDRESS(ROW()+(0), COLUMN()+(-2), 1))*INDIRECT(ADDRESS(ROW()+(0), COLUMN()+(-1), 1)), 2)</f>
        <v>2913.17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1473.33</v>
      </c>
      <c r="G10" s="17">
        <f ca="1">ROUND(INDIRECT(ADDRESS(ROW()+(0), COLUMN()+(-2), 1))*INDIRECT(ADDRESS(ROW()+(0), COLUMN()+(-1), 1)), 2)</f>
        <v>1473.33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870.61</v>
      </c>
      <c r="G11" s="17">
        <f ca="1">ROUND(INDIRECT(ADDRESS(ROW()+(0), COLUMN()+(-2), 1))*INDIRECT(ADDRESS(ROW()+(0), COLUMN()+(-1), 1)), 2)</f>
        <v>870.61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21.81</v>
      </c>
      <c r="G12" s="17">
        <f ca="1">ROUND(INDIRECT(ADDRESS(ROW()+(0), COLUMN()+(-2), 1))*INDIRECT(ADDRESS(ROW()+(0), COLUMN()+(-1), 1)), 2)</f>
        <v>43.62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5</v>
      </c>
      <c r="F13" s="17">
        <v>11.9</v>
      </c>
      <c r="G13" s="17">
        <f ca="1">ROUND(INDIRECT(ADDRESS(ROW()+(0), COLUMN()+(-2), 1))*INDIRECT(ADDRESS(ROW()+(0), COLUMN()+(-1), 1)), 2)</f>
        <v>59.5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5.36</v>
      </c>
      <c r="G14" s="17">
        <f ca="1">ROUND(INDIRECT(ADDRESS(ROW()+(0), COLUMN()+(-2), 1))*INDIRECT(ADDRESS(ROW()+(0), COLUMN()+(-1), 1)), 2)</f>
        <v>26.8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147.33</v>
      </c>
      <c r="G15" s="17">
        <f ca="1">ROUND(INDIRECT(ADDRESS(ROW()+(0), COLUMN()+(-2), 1))*INDIRECT(ADDRESS(ROW()+(0), COLUMN()+(-1), 1)), 2)</f>
        <v>147.33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3.658</v>
      </c>
      <c r="F16" s="17">
        <v>40.91</v>
      </c>
      <c r="G16" s="17">
        <f ca="1">ROUND(INDIRECT(ADDRESS(ROW()+(0), COLUMN()+(-2), 1))*INDIRECT(ADDRESS(ROW()+(0), COLUMN()+(-1), 1)), 2)</f>
        <v>149.65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3.658</v>
      </c>
      <c r="F17" s="21">
        <v>30.78</v>
      </c>
      <c r="G17" s="21">
        <f ca="1">ROUND(INDIRECT(ADDRESS(ROW()+(0), COLUMN()+(-2), 1))*INDIRECT(ADDRESS(ROW()+(0), COLUMN()+(-1), 1)), 2)</f>
        <v>112.59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5796.6</v>
      </c>
      <c r="G18" s="24">
        <f ca="1">ROUND(INDIRECT(ADDRESS(ROW()+(0), COLUMN()+(-2), 1))*INDIRECT(ADDRESS(ROW()+(0), COLUMN()+(-1), 1))/100, 2)</f>
        <v>115.93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5912.53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