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<sst xmlns="http://schemas.openxmlformats.org/spreadsheetml/2006/main" count="42" uniqueCount="42">
  <si>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</si>
  <si>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</si>
  <si>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</si>
  <si>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</si>
  <si>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20 m de comprimento, resistência elétrica de 2,4 kW,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</si>
  <si>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</si>
  <si>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</si>
  <si>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</si>
  <si>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</si>
  <si>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</si>
  <si>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</si>
  <si>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</si>
  <si>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</si>
  <si>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</si>
  <si>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</si>
  <si>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</si>
  <si>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</si>
  <si>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mt38vai542a</t>
  </si>
  <si>
    <t xml:space="preserve">Un</t>
  </si>
  <si>
    <t xml:space="preserve">Resistência elétrica de 2,4 kW, "VAILLANT".</t>
  </si>
  <si>
    <t xml:space="preserve">mt38vai540b</t>
  </si>
  <si>
    <t xml:space="preserve">Un</t>
  </si>
  <si>
    <t xml:space="preserve">Kit de tubulações flexíveis para ligação de coletor solar térmico a reservatório com permutador de água quente, de 20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</si>
  <si>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</si>
  <si>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</si>
  <si>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</si>
  <si>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</si>
  <si>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</si>
  <si>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</si>
  <si>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</si>
  <si>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</si>
  <si>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</si>
  <si>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</si>
  <si>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</si>
  <si>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</si>
  <si>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</si>
  <si>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</si>
  <si>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</si>
  <si>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</si>
  <si>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</si>
  <si>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R$ 23.899,25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</si>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</sst>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13.50" thickBot="1" customHeight="1">
      <c r="A11" s="14" t="s">
        <v>17</v>
      </c>
      <c r="B11" s="14"/>
      <c r="C11" s="15" t="s">
        <v>18</v>
      </c>
      <c r="D11" s="15"/>
      <c r="E11" s="14" t="s">
        <v>19</v>
      </c>
      <c r="F11" s="16">
        <v>1</v>
      </c>
      <c r="G11" s="17">
        <v>3381.96</v>
      </c>
      <c r="H11" s="17">
        <f ca="1">ROUND(INDIRECT(ADDRESS(ROW()+(0), COLUMN()+(-2), 1))*INDIRECT(ADDRESS(ROW()+(0), COLUMN()+(-1), 1)), 2)</f>
        <v>3381.96</v>
      </c>
    </row>
    <row r="12" spans="1:8" ht="24.00" thickBot="1" customHeight="1">
      <c r="A12" s="14" t="s">
        <v>20</v>
      </c>
      <c r="B12" s="14"/>
      <c r="C12" s="15" t="s">
        <v>21</v>
      </c>
      <c r="D12" s="15"/>
      <c r="E12" s="14" t="s">
        <v>22</v>
      </c>
      <c r="F12" s="16">
        <v>1</v>
      </c>
      <c r="G12" s="17">
        <v>3984.68</v>
      </c>
      <c r="H12" s="17">
        <f ca="1">ROUND(INDIRECT(ADDRESS(ROW()+(0), COLUMN()+(-2), 1))*INDIRECT(ADDRESS(ROW()+(0), COLUMN()+(-1), 1)), 2)</f>
        <v>3984.68</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30829.8</v>
      </c>
      <c r="H18" s="24">
        <f ca="1">ROUND(INDIRECT(ADDRESS(ROW()+(0), COLUMN()+(-2), 1))*INDIRECT(ADDRESS(ROW()+(0), COLUMN()+(-1), 1))/100, 2)</f>
        <v>616.6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31446.4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