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<sst xmlns="http://schemas.openxmlformats.org/spreadsheetml/2006/main" count="39" uniqueCount="39">
  <si>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</si>
  <si>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ICB007</t>
  </si>
  <si>
    <t xml:space="preserve">Un</t>
  </si>
  <si>
    <t xml:space="preserve">Sistema de captação solar térmica para instalação individual, integrado em cobertura inclinada.</t>
  </si>
  <si>
    <r>
      <rPr>
        <sz val="8.25"/>
        <color rgb="FF000000"/>
        <rFont val="Arial"/>
        <family val="2"/>
      </rPr>
      <t xml:space="preserve">Coletor solar térmico completo, dividido, modelo auroSTEP plus 1.150 MIP-V "VAILLANT", para colocação sobre colocação integrada em telhado, formado por um painel VFK 145 V, em posição vertical, de 2033x1233x80 mm, superfície útil 2,35 m², rendimento óptico 0,8, coeficiente de perdas primário 2,41 W/m²K e coeficiente de perdas secundário 0,049 W/m²K², marco de alumínio, absorvedor com tratamento seletivo, cobertura protectora com vidro de segurança de 3,2 mm de espessura, reservatório com permutador de água quente de aço vitrificado VIH S1 150/4 B, eficiência energética classe B, de 150 l, 600 mm de diâmetro, 1065 mm de altura, com bomba de circulação, vaso de expansão de 18 l, central solar e ânodo de magnésio, tubulações e suportes para colocação em telhado, kit de tubulações flexíveis para ligação de coletor solar térmico a reservatório com permutador de água quente, de 20 m de comprimento, bomba de circulação solar, jogo de nípeis curvos para a união das tubulações ao coletor solar térmico, jogo de nípeis retos para a união das tubulações ao reservatório com permutador de água quente, bidão de 20 l de fluido anticongelante. Inclusive liquido de enchimento para coletor solar térmico.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</si>
  <si>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</si>
  <si>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</si>
  <si>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</si>
  <si>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</si>
  <si>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</si>
  <si>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</si>
  <si>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mt38vai210i</t>
  </si>
  <si>
    <t xml:space="preserve">Un</t>
  </si>
  <si>
    <t xml:space="preserve">Coletor solar térmico completo, dividido, modelo auroSTEP plus 1.150 MIP-V "VAILLANT", para colocação sobre colocação integrada em telhado, formado por um painel VFK 145 V, em posição vertical, de 2033x1233x80 mm, superfície útil 2,35 m², rendimento óptico 0,8, coeficiente de perdas primário 2,41 W/m²K e coeficiente de perdas secundário 0,049 W/m²K², marco de alumínio, absorvedor com tratamento seletivo, cobertura protectora com vidro de segurança de 3,2 mm de espessura, reservatório com permutador de água quente de aço vitrificado VIH S1 150/4 B, eficiência energética classe B, de 150 l, 600 mm de diâmetro, 1065 mm de altura, com bomba de circulação, vaso de expansão de 18 l, central solar e ânodo de magnésio, tubulações e suportes para colocação em telhado.</t>
  </si>
  <si>
    <t xml:space="preserve">mt38vai538b</t>
  </si>
  <si>
    <t xml:space="preserve">Un</t>
  </si>
  <si>
    <t xml:space="preserve">Bidão de 20 l de fluido anticongelante, "VAILLANT".</t>
  </si>
  <si>
    <t xml:space="preserve">mt38vai540b</t>
  </si>
  <si>
    <t xml:space="preserve">Un</t>
  </si>
  <si>
    <t xml:space="preserve">Kit de tubulações flexíveis para ligação de coletor solar térmico a reservatório com permutador de água quente, de 20 m de comprimento, "VAILLANT".</t>
  </si>
  <si>
    <t xml:space="preserve">mt38vai541a</t>
  </si>
  <si>
    <t xml:space="preserve">Un</t>
  </si>
  <si>
    <t xml:space="preserve">Bomba de circulação solar, "VAILLANT".</t>
  </si>
  <si>
    <t xml:space="preserve">mt38vai544a</t>
  </si>
  <si>
    <t xml:space="preserve">Un</t>
  </si>
  <si>
    <t xml:space="preserve">Jogo de nípeis curvos para a união das tubulações ao coletor solar térmico, "VAILLANT", de 10 mm de diâmetro.</t>
  </si>
  <si>
    <t xml:space="preserve">mt38vai545a</t>
  </si>
  <si>
    <t xml:space="preserve">Un</t>
  </si>
  <si>
    <t xml:space="preserve">Jogo de nípeis retos para a união das tubulações ao reservatório com permutador de água quente, "VAILLANT", de 10 mm de diâmetro.</t>
  </si>
  <si>
    <t xml:space="preserve">mo009</t>
  </si>
  <si>
    <t xml:space="preserve">h</t>
  </si>
  <si>
    <t xml:space="preserve">Instalador de coletores solares.</t>
  </si>
  <si>
    <t xml:space="preserve">mo108</t>
  </si>
  <si>
    <t xml:space="preserve">h</t>
  </si>
  <si>
    <t xml:space="preserve">Ajudante de instalador de coletores solares.</t>
  </si>
  <si>
    <t xml:space="preserve">%</t>
  </si>
  <si>
    <t xml:space="preserve">Custos diretos complementares</t>
  </si>
  <si>
    <t xml:space="preserve">Custo de manutenção decenal: R$ 23.328,18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</si>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</sst>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22903.6</v>
      </c>
      <c r="H9" s="13">
        <f ca="1">ROUND(INDIRECT(ADDRESS(ROW()+(0), COLUMN()+(-2), 1))*INDIRECT(ADDRESS(ROW()+(0), COLUMN()+(-1), 1)), 2)</f>
        <v>22903.6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736.66</v>
      </c>
      <c r="H10" s="17">
        <f ca="1">ROUND(INDIRECT(ADDRESS(ROW()+(0), COLUMN()+(-2), 1))*INDIRECT(ADDRESS(ROW()+(0), COLUMN()+(-1), 1)), 2)</f>
        <v>736.66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3984.68</v>
      </c>
      <c r="H11" s="17">
        <f ca="1">ROUND(INDIRECT(ADDRESS(ROW()+(0), COLUMN()+(-2), 1))*INDIRECT(ADDRESS(ROW()+(0), COLUMN()+(-1), 1)), 2)</f>
        <v>3984.68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1841.66</v>
      </c>
      <c r="H12" s="17">
        <f ca="1">ROUND(INDIRECT(ADDRESS(ROW()+(0), COLUMN()+(-2), 1))*INDIRECT(ADDRESS(ROW()+(0), COLUMN()+(-1), 1)), 2)</f>
        <v>1841.66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200.9</v>
      </c>
      <c r="H13" s="17">
        <f ca="1">ROUND(INDIRECT(ADDRESS(ROW()+(0), COLUMN()+(-2), 1))*INDIRECT(ADDRESS(ROW()+(0), COLUMN()+(-1), 1)), 2)</f>
        <v>200.9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200.9</v>
      </c>
      <c r="H14" s="17">
        <f ca="1">ROUND(INDIRECT(ADDRESS(ROW()+(0), COLUMN()+(-2), 1))*INDIRECT(ADDRESS(ROW()+(0), COLUMN()+(-1), 1)), 2)</f>
        <v>200.9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3.135</v>
      </c>
      <c r="G15" s="17">
        <v>40.91</v>
      </c>
      <c r="H15" s="17">
        <f ca="1">ROUND(INDIRECT(ADDRESS(ROW()+(0), COLUMN()+(-2), 1))*INDIRECT(ADDRESS(ROW()+(0), COLUMN()+(-1), 1)), 2)</f>
        <v>128.25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3.135</v>
      </c>
      <c r="G16" s="21">
        <v>30.78</v>
      </c>
      <c r="H16" s="21">
        <f ca="1">ROUND(INDIRECT(ADDRESS(ROW()+(0), COLUMN()+(-2), 1))*INDIRECT(ADDRESS(ROW()+(0), COLUMN()+(-1), 1)), 2)</f>
        <v>96.5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30093.1</v>
      </c>
      <c r="H17" s="24">
        <f ca="1">ROUND(INDIRECT(ADDRESS(ROW()+(0), COLUMN()+(-2), 1))*INDIRECT(ADDRESS(ROW()+(0), COLUMN()+(-1), 1))/100, 2)</f>
        <v>601.86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30695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