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<sst xmlns="http://schemas.openxmlformats.org/spreadsheetml/2006/main" count="36" uniqueCount="36">
  <si>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</si>
  <si>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IFM010</t>
  </si>
  <si>
    <t xml:space="preserve">Un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</si>
  <si>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</si>
  <si>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de polietileno reticulado (PE-Xa), série 5, modelo Aqua Pipe "UPONOR IBERIA", de 20 mm de diâmetro exterior, PN=6 atm e 1,9 mm de espessura, sistema de união Quick and Easy, fornecido em rolos; purgador automático de ar de latão e válvula de secionamento de esfera, com manípulo à vista de aço inoxidável.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</si>
  <si>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</si>
  <si>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</si>
  <si>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</si>
  <si>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</si>
  <si>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</si>
  <si>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</si>
  <si>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mt37tpu400j</t>
  </si>
  <si>
    <t xml:space="preserve">Un</t>
  </si>
  <si>
    <t xml:space="preserve">Material auxiliar para montagem e fixação das tubulações de polietileno reticulado (PE-Xa), série 5, modelo Aqua Pipe "UPONOR IBERIA", de 20 mm de diâmetro exterior.</t>
  </si>
  <si>
    <t xml:space="preserve">mt37tpu010zd</t>
  </si>
  <si>
    <t xml:space="preserve">m</t>
  </si>
  <si>
    <t xml:space="preserve">Tubo de polietileno reticulado (PE-Xa), série 5, modelo Aqua Pipe "UPONOR IBERIA", de 20 mm de diâmetro exterior, PN=6 atm e 1,9 mm de espessura, sistema de união Quick and Easy, fornecido em rolos, segundo ISO 15875-2, com o preço incrementado em 15% relativamente a acessórios e peças especiais.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</si>
  <si>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</si>
  <si>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</si>
  <si>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</si>
  <si>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mt37avu020n</t>
  </si>
  <si>
    <t xml:space="preserve">Un</t>
  </si>
  <si>
    <t xml:space="preserve">Registro de esfera, de latão, de 20 mm de diâmetro, "UPONOR IBERIA", sistema de união Quick and Easy.</t>
  </si>
  <si>
    <t xml:space="preserve">mt37avu100t</t>
  </si>
  <si>
    <t xml:space="preserve">Un</t>
  </si>
  <si>
    <t xml:space="preserve">Manípulo à vista de aço inoxidável, "UPONOR IBERIA".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</si>
  <si>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</si>
  <si>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</si>
  <si>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</si>
  <si>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</si>
  <si>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</si>
  <si>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</si>
  <si>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</si>
  <si>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</si>
  <si>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R$ 17,72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</si>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</sst>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0.48</v>
      </c>
      <c r="H9" s="13">
        <f ca="1">ROUND(INDIRECT(ADDRESS(ROW()+(0), COLUMN()+(-2), 1))*INDIRECT(ADDRESS(ROW()+(0), COLUMN()+(-1), 1)), 2)</f>
        <v>5.76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12.56</v>
      </c>
      <c r="H10" s="17">
        <f ca="1">ROUND(INDIRECT(ADDRESS(ROW()+(0), COLUMN()+(-2), 1))*INDIRECT(ADDRESS(ROW()+(0), COLUMN()+(-1), 1)), 2)</f>
        <v>150.72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26.12</v>
      </c>
      <c r="H11" s="17">
        <f ca="1">ROUND(INDIRECT(ADDRESS(ROW()+(0), COLUMN()+(-2), 1))*INDIRECT(ADDRESS(ROW()+(0), COLUMN()+(-1), 1)), 2)</f>
        <v>26.12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76.7</v>
      </c>
      <c r="H12" s="17">
        <f ca="1">ROUND(INDIRECT(ADDRESS(ROW()+(0), COLUMN()+(-2), 1))*INDIRECT(ADDRESS(ROW()+(0), COLUMN()+(-1), 1)), 2)</f>
        <v>76.7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37.05</v>
      </c>
      <c r="H13" s="17">
        <f ca="1">ROUND(INDIRECT(ADDRESS(ROW()+(0), COLUMN()+(-2), 1))*INDIRECT(ADDRESS(ROW()+(0), COLUMN()+(-1), 1)), 2)</f>
        <v>37.05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0.712</v>
      </c>
      <c r="G14" s="17">
        <v>40.91</v>
      </c>
      <c r="H14" s="17">
        <f ca="1">ROUND(INDIRECT(ADDRESS(ROW()+(0), COLUMN()+(-2), 1))*INDIRECT(ADDRESS(ROW()+(0), COLUMN()+(-1), 1)), 2)</f>
        <v>29.13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0.712</v>
      </c>
      <c r="G15" s="21">
        <v>30.78</v>
      </c>
      <c r="H15" s="21">
        <f ca="1">ROUND(INDIRECT(ADDRESS(ROW()+(0), COLUMN()+(-2), 1))*INDIRECT(ADDRESS(ROW()+(0), COLUMN()+(-1), 1)), 2)</f>
        <v>21.92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347.4</v>
      </c>
      <c r="H16" s="24">
        <f ca="1">ROUND(INDIRECT(ADDRESS(ROW()+(0), COLUMN()+(-2), 1))*INDIRECT(ADDRESS(ROW()+(0), COLUMN()+(-1), 1))/100, 2)</f>
        <v>6.95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354.35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