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<sst xmlns="http://schemas.openxmlformats.org/spreadsheetml/2006/main" count="45" uniqueCount="45">
  <si>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</si>
  <si>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ICE140</t>
  </si>
  <si>
    <t xml:space="preserve">m²</t>
  </si>
  <si>
    <t xml:space="preserve">Sistema de aquecimento por piso radiante para indústria e setor terciário, com camada de argamassa.</t>
  </si>
  <si>
    <r>
      <rPr>
        <sz val="8.25"/>
        <color rgb="FF000000"/>
        <rFont val="Arial"/>
        <family val="2"/>
      </rPr>
      <t xml:space="preserve">Sistema de aquecimento por piso radiante canaletes "UPONOR IBERIA", composto por canaleta adesiva de fixação para tubo de 14 a 20 mm de diâmetro, modelo Fix, banda de espuma de polietileno (PE), de 200x10 mm, modelo Magna, tubo de polietileno reticulado (PE-Xa), de 5 camadas segundo o método UAX, com barreira de oxigênio (EVOH) e camada de proteção de polietileno (PE) modificado, de 20 mm de diâmetro exterior e 2 mm de espessura, modelo Comfort Pipe PLUS e argamassa autonivelante, "UPONOR IBERIA", com resistência à compressão de 20 N/mm², resistência à flexão de 4 N/mm²,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</si>
  <si>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</si>
  <si>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</si>
  <si>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</si>
  <si>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</si>
  <si>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</si>
  <si>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</si>
  <si>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</si>
  <si>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</si>
  <si>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</si>
  <si>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</si>
  <si>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</si>
  <si>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Canaleta adesiva de fixação para tubo de 14 a 20 mm de diâmetro, modelo Fix "UPONOR IBERIA", espaçamento do tubo múltiplo de 50 cm.</t>
  </si>
  <si>
    <t xml:space="preserve">mt37tpu012z</t>
  </si>
  <si>
    <t xml:space="preserve">m</t>
  </si>
  <si>
    <t xml:space="preserve">Tubo de polietileno reticulado (PE-Xa), de 5 camadas segundo o método UAX, com barreira de oxigênio (EVOH) e camada de proteção de polietileno (PE) modificado, de 20 mm de diâmetro exterior e 2 mm de espessura, modelo Comfort Pipe PLUS "UPONOR IBERIA", segundo ISO 15875-2.</t>
  </si>
  <si>
    <t xml:space="preserve">mt09mal020a</t>
  </si>
  <si>
    <t xml:space="preserve">m³</t>
  </si>
  <si>
    <t xml:space="preserve">Argamassa autonivelante, com resistência à compressão de 20 N/mm², resistência à flexão de 4 N/mm², à base de sulfato de cálcio, para espessuras de 2,5 a 7,0 cm, usada em nivelação de pisos.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</si>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</sst>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23.37</v>
      </c>
      <c r="H9" s="13">
        <f ca="1">ROUND(INDIRECT(ADDRESS(ROW()+(0), COLUMN()+(-2), 1))*INDIRECT(ADDRESS(ROW()+(0), COLUMN()+(-1), 1)), 2)</f>
        <v>14.02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19.7</v>
      </c>
      <c r="H10" s="17">
        <f ca="1">ROUND(INDIRECT(ADDRESS(ROW()+(0), COLUMN()+(-2), 1))*INDIRECT(ADDRESS(ROW()+(0), COLUMN()+(-1), 1)), 2)</f>
        <v>19.7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6.667</v>
      </c>
      <c r="G11" s="17">
        <v>10.6</v>
      </c>
      <c r="H11" s="17">
        <f ca="1">ROUND(INDIRECT(ADDRESS(ROW()+(0), COLUMN()+(-2), 1))*INDIRECT(ADDRESS(ROW()+(0), COLUMN()+(-1), 1)), 2)</f>
        <v>70.67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637.56</v>
      </c>
      <c r="H12" s="17">
        <f ca="1">ROUND(INDIRECT(ADDRESS(ROW()+(0), COLUMN()+(-2), 1))*INDIRECT(ADDRESS(ROW()+(0), COLUMN()+(-1), 1)), 2)</f>
        <v>25.5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0.058</v>
      </c>
      <c r="G14" s="17">
        <v>40.14</v>
      </c>
      <c r="H14" s="17">
        <f ca="1">ROUND(INDIRECT(ADDRESS(ROW()+(0), COLUMN()+(-2), 1))*INDIRECT(ADDRESS(ROW()+(0), COLUMN()+(-1), 1)), 2)</f>
        <v>2.33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0.762</v>
      </c>
      <c r="G15" s="17">
        <v>40.91</v>
      </c>
      <c r="H15" s="17">
        <f ca="1">ROUND(INDIRECT(ADDRESS(ROW()+(0), COLUMN()+(-2), 1))*INDIRECT(ADDRESS(ROW()+(0), COLUMN()+(-1), 1)), 2)</f>
        <v>31.17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0.762</v>
      </c>
      <c r="G16" s="17">
        <v>30.78</v>
      </c>
      <c r="H16" s="17">
        <f ca="1">ROUND(INDIRECT(ADDRESS(ROW()+(0), COLUMN()+(-2), 1))*INDIRECT(ADDRESS(ROW()+(0), COLUMN()+(-1), 1)), 2)</f>
        <v>23.45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0.057</v>
      </c>
      <c r="G17" s="17">
        <v>32.24</v>
      </c>
      <c r="H17" s="17">
        <f ca="1">ROUND(INDIRECT(ADDRESS(ROW()+(0), COLUMN()+(-2), 1))*INDIRECT(ADDRESS(ROW()+(0), COLUMN()+(-1), 1)), 2)</f>
        <v>1.84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0.057</v>
      </c>
      <c r="G18" s="21">
        <v>30.23</v>
      </c>
      <c r="H18" s="21">
        <f ca="1">ROUND(INDIRECT(ADDRESS(ROW()+(0), COLUMN()+(-2), 1))*INDIRECT(ADDRESS(ROW()+(0), COLUMN()+(-1), 1)), 2)</f>
        <v>1.72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190.42</v>
      </c>
      <c r="H19" s="24">
        <f ca="1">ROUND(INDIRECT(ADDRESS(ROW()+(0), COLUMN()+(-2), 1))*INDIRECT(ADDRESS(ROW()+(0), COLUMN()+(-1), 1))/100, 2)</f>
        <v>3.81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194.23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