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<sst xmlns="http://schemas.openxmlformats.org/spreadsheetml/2006/main" count="30" uniqueCount="30">
  <si>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</si>
  <si>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ICE135</t>
  </si>
  <si>
    <t xml:space="preserve">m²</t>
  </si>
  <si>
    <t xml:space="preserve">Sistema de aquecimento e refrigeração por piso radiante de baixa altura, em seco.</t>
  </si>
  <si>
    <r>
      <rPr>
        <sz val="8.25"/>
        <color rgb="FF000000"/>
        <rFont val="Arial"/>
        <family val="2"/>
      </rPr>
      <t xml:space="preserve">Sistema de aquecimento por piso radiante de baixa altura "UPONOR IBERIA", composto por, perfil perimetral de fibras sintéticas, de 1000x45x15 mm, painel isolante moldado, de poliestireno extrudido (XPS), de 1200x600 mm e 15 mm de espessura, com difusores de alumínio, modelo Siccus Mini e tubo de polietileno reticulado (PE-Xa) com barreira de oxigênio (EVOH), de 9,9 mm de diâmetro exterior e 1,1 mm de espessura, modelo Minitec Comfort Pipe.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</si>
  <si>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</si>
  <si>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</si>
  <si>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</si>
  <si>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</si>
  <si>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</si>
  <si>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</si>
  <si>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mt17epu032d</t>
  </si>
  <si>
    <t xml:space="preserve">m</t>
  </si>
  <si>
    <t xml:space="preserve">Perfil perimetral de fibras sintéticas, de 1000x45x15 mm, "UPONOR IBERIA".</t>
  </si>
  <si>
    <t xml:space="preserve">mt17epu030d</t>
  </si>
  <si>
    <t xml:space="preserve">m²</t>
  </si>
  <si>
    <t xml:space="preserve">Painel isolante moldado, de poliestireno extrudido (XPS), de 1200x600 mm e 15 mm de espessura, com difusores de alumínio, modelo Siccus Mini "UPONOR IBERIA", espaçamento do tubo múltiplo de 10 cm.</t>
  </si>
  <si>
    <t xml:space="preserve">mt37tpu017h</t>
  </si>
  <si>
    <t xml:space="preserve">m</t>
  </si>
  <si>
    <t xml:space="preserve">Tubo de polietileno reticulado (PE-Xa) com barreira de oxigênio (EVOH), de 9,9 mm de diâmetro exterior e 1,1 mm de espessura, modelo Minitec Comfort Pipe, "UPONOR IBERIA", segundo ISO 15875-2.</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</si>
  <si>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</si>
  <si>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</si>
  <si>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</si>
  <si>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</si>
  <si>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</si>
  <si>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</si>
  <si>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</si>
  <si>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</si>
  <si>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R$ 41,46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</si>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</sst>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0.6</v>
      </c>
      <c r="G9" s="13">
        <v>100.46</v>
      </c>
      <c r="H9" s="13">
        <f ca="1">ROUND(INDIRECT(ADDRESS(ROW()+(0), COLUMN()+(-2), 1))*INDIRECT(ADDRESS(ROW()+(0), COLUMN()+(-1), 1)), 2)</f>
        <v>60.28</v>
      </c>
    </row>
    <row r="10" spans="1:8" ht="34.50" thickBot="1" customHeight="1">
      <c r="A10" s="14" t="s">
        <v>14</v>
      </c>
      <c r="B10" s="14"/>
      <c r="C10" s="15" t="s">
        <v>15</v>
      </c>
      <c r="D10" s="15"/>
      <c r="E10" s="14" t="s">
        <v>16</v>
      </c>
      <c r="F10" s="16">
        <v>1.389</v>
      </c>
      <c r="G10" s="17">
        <v>448.69</v>
      </c>
      <c r="H10" s="17">
        <f ca="1">ROUND(INDIRECT(ADDRESS(ROW()+(0), COLUMN()+(-2), 1))*INDIRECT(ADDRESS(ROW()+(0), COLUMN()+(-1), 1)), 2)</f>
        <v>623.23</v>
      </c>
    </row>
    <row r="11" spans="1:8" ht="34.50" thickBot="1" customHeight="1">
      <c r="A11" s="14" t="s">
        <v>17</v>
      </c>
      <c r="B11" s="14"/>
      <c r="C11" s="15" t="s">
        <v>18</v>
      </c>
      <c r="D11" s="15"/>
      <c r="E11" s="14" t="s">
        <v>19</v>
      </c>
      <c r="F11" s="16">
        <v>10</v>
      </c>
      <c r="G11" s="17">
        <v>7.49</v>
      </c>
      <c r="H11" s="17">
        <f ca="1">ROUND(INDIRECT(ADDRESS(ROW()+(0), COLUMN()+(-2), 1))*INDIRECT(ADDRESS(ROW()+(0), COLUMN()+(-1), 1)), 2)</f>
        <v>74.9</v>
      </c>
    </row>
    <row r="12" spans="1:8" ht="13.50" thickBot="1" customHeight="1">
      <c r="A12" s="14" t="s">
        <v>20</v>
      </c>
      <c r="B12" s="14"/>
      <c r="C12" s="15" t="s">
        <v>21</v>
      </c>
      <c r="D12" s="15"/>
      <c r="E12" s="14" t="s">
        <v>22</v>
      </c>
      <c r="F12" s="16">
        <v>0.762</v>
      </c>
      <c r="G12" s="17">
        <v>40.91</v>
      </c>
      <c r="H12" s="17">
        <f ca="1">ROUND(INDIRECT(ADDRESS(ROW()+(0), COLUMN()+(-2), 1))*INDIRECT(ADDRESS(ROW()+(0), COLUMN()+(-1), 1)), 2)</f>
        <v>31.17</v>
      </c>
    </row>
    <row r="13" spans="1:8" ht="13.50" thickBot="1" customHeight="1">
      <c r="A13" s="14" t="s">
        <v>23</v>
      </c>
      <c r="B13" s="14"/>
      <c r="C13" s="18" t="s">
        <v>24</v>
      </c>
      <c r="D13" s="18"/>
      <c r="E13" s="19" t="s">
        <v>25</v>
      </c>
      <c r="F13" s="20">
        <v>0.762</v>
      </c>
      <c r="G13" s="21">
        <v>30.78</v>
      </c>
      <c r="H13" s="21">
        <f ca="1">ROUND(INDIRECT(ADDRESS(ROW()+(0), COLUMN()+(-2), 1))*INDIRECT(ADDRESS(ROW()+(0), COLUMN()+(-1), 1)), 2)</f>
        <v>23.45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813.03</v>
      </c>
      <c r="H14" s="24">
        <f ca="1">ROUND(INDIRECT(ADDRESS(ROW()+(0), COLUMN()+(-2), 1))*INDIRECT(ADDRESS(ROW()+(0), COLUMN()+(-1), 1))/100, 2)</f>
        <v>16.26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829.29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