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<sst xmlns="http://schemas.openxmlformats.org/spreadsheetml/2006/main" count="48" uniqueCount="48">
  <si>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</si>
  <si>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ICE107</t>
  </si>
  <si>
    <t xml:space="preserve">m²</t>
  </si>
  <si>
    <t xml:space="preserve">Sistema de aquecimento e refrigeração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</si>
  <si>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 filme de polietileno, banda de espuma de polietileno (PE), de 150x10 mm, modelo Multi Auto-fixação, painel isolante de poliestireno expandido (EPS), com tiras de velcro para fixação dos tubos, com melhoria do isolamento acústico a ruído aéreo e de impacto, de 10000x1000 mm e 25 mm de espessura, proporcionando uma redução do nível global de pressão a ruído de impacto de 26 dB, modelo Klett Auto-fixação Neorol G, tubo de polietileno reticulado (PE-Xa) com barreira de oxigênio (EVOH), de 16 mm de diâmetro exterior e 2 mm de espessura, com tiras exteriores de velcro em espiral para fixação a painel isolante, modelo Klett Auto-fixação Confort Pipe PLUS, e argamassa autonivelante, "UPONOR IBERIA", com resistência à compressão de 20 N/mm², resistência à flexão de 4 N/mm²,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</si>
  <si>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</si>
  <si>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</si>
  <si>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</si>
  <si>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</si>
  <si>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</si>
  <si>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</si>
  <si>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mt17peu010d</t>
  </si>
  <si>
    <t xml:space="preserve">m²</t>
  </si>
  <si>
    <t xml:space="preserve">Filme de polietileno, modelo Multi "UPONOR IBERIA".</t>
  </si>
  <si>
    <t xml:space="preserve">mt17epu021h</t>
  </si>
  <si>
    <t xml:space="preserve">m</t>
  </si>
  <si>
    <t xml:space="preserve">Banda de espuma de polietileno (PE), de 150x10 mm, modelo Multi Auto-fixação "UPONOR IBERIA", com fitas autoadesivas.</t>
  </si>
  <si>
    <t xml:space="preserve">mt17epu016f</t>
  </si>
  <si>
    <t xml:space="preserve">m²</t>
  </si>
  <si>
    <t xml:space="preserve">Painel isolante de poliestireno expandido (EPS), com tiras de velcro para fixação dos tubos, com melhoria do isolamento acústico a ruído aéreo e de impacto, de 10000x1000 mm 25 mm de espessura, proporcionando uma redução do nível global de pressão a ruído de impacto de 26 dB, modelo Klett Auto-fixação Neorol G "UPONOR IBERIA", com propagação retardada da chama Euroclasse E, com quadrícula de tiras de velcro cada 5 cm para fixação do tubo, união por sobreposição adesiva.</t>
  </si>
  <si>
    <t xml:space="preserve">mt37tpu015k</t>
  </si>
  <si>
    <t xml:space="preserve">m</t>
  </si>
  <si>
    <t xml:space="preserve">Tubo de polietileno reticulado (PE-Xa) com barreira de oxigênio (EVOH), de 16 mm de diâmetro exterior e 2 mm de espessura, com tiras exteriores de velcro em espiral para fixação a painel isolante, modelo Klett Auto-fixação Confort Pipe PLUS "UPONOR IBERIA", segundo ISO 15875-2.</t>
  </si>
  <si>
    <t xml:space="preserve">mt09mal020a</t>
  </si>
  <si>
    <t xml:space="preserve">m³</t>
  </si>
  <si>
    <t xml:space="preserve">Argamassa autonivelante, com resistência à compressão de 20 N/mm², resistência à flexão de 4 N/mm², à base de sulfato de cálcio, para espessuras de 2,5 a 7,0 cm, usada em nivelação de pisos.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</si>
  <si>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</si>
  <si>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</si>
  <si>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</si>
  <si>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</si>
  <si>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</si>
  <si>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</si>
  <si>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</si>
  <si>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</si>
  <si>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</si>
  <si>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</si>
  <si>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</si>
  <si>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</si>
  <si>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mo031</t>
  </si>
  <si>
    <t xml:space="preserve">h</t>
  </si>
  <si>
    <t xml:space="preserve">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</si>
  <si>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</si>
  <si>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</si>
  <si>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</si>
  <si>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</si>
  <si>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diretos complementares</t>
  </si>
  <si>
    <t xml:space="preserve">Custo de manutenção decenal: R$ 20,13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</si>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</sst>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11.05</v>
      </c>
      <c r="H9" s="13">
        <f ca="1">ROUND(INDIRECT(ADDRESS(ROW()+(0), COLUMN()+(-2), 1))*INDIRECT(ADDRESS(ROW()+(0), COLUMN()+(-1), 1)), 2)</f>
        <v>11.05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21.77</v>
      </c>
      <c r="H10" s="17">
        <f ca="1">ROUND(INDIRECT(ADDRESS(ROW()+(0), COLUMN()+(-2), 1))*INDIRECT(ADDRESS(ROW()+(0), COLUMN()+(-1), 1)), 2)</f>
        <v>13.06</v>
      </c>
    </row>
    <row r="11" spans="1:8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198.23</v>
      </c>
      <c r="H11" s="17">
        <f ca="1">ROUND(INDIRECT(ADDRESS(ROW()+(0), COLUMN()+(-2), 1))*INDIRECT(ADDRESS(ROW()+(0), COLUMN()+(-1), 1)), 2)</f>
        <v>198.23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10</v>
      </c>
      <c r="G12" s="17">
        <v>10.6</v>
      </c>
      <c r="H12" s="17">
        <f ca="1">ROUND(INDIRECT(ADDRESS(ROW()+(0), COLUMN()+(-2), 1))*INDIRECT(ADDRESS(ROW()+(0), COLUMN()+(-1), 1)), 2)</f>
        <v>106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637.56</v>
      </c>
      <c r="H13" s="17">
        <f ca="1">ROUND(INDIRECT(ADDRESS(ROW()+(0), COLUMN()+(-2), 1))*INDIRECT(ADDRESS(ROW()+(0), COLUMN()+(-1), 1)), 2)</f>
        <v>31.88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0.004</v>
      </c>
      <c r="G14" s="17">
        <v>3.79</v>
      </c>
      <c r="H14" s="17">
        <f ca="1">ROUND(INDIRECT(ADDRESS(ROW()+(0), COLUMN()+(-2), 1))*INDIRECT(ADDRESS(ROW()+(0), COLUMN()+(-1), 1)), 2)</f>
        <v>0.02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0.058</v>
      </c>
      <c r="G15" s="17">
        <v>40.14</v>
      </c>
      <c r="H15" s="17">
        <f ca="1">ROUND(INDIRECT(ADDRESS(ROW()+(0), COLUMN()+(-2), 1))*INDIRECT(ADDRESS(ROW()+(0), COLUMN()+(-1), 1)), 2)</f>
        <v>2.33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0.398</v>
      </c>
      <c r="G16" s="17">
        <v>40.91</v>
      </c>
      <c r="H16" s="17">
        <f ca="1">ROUND(INDIRECT(ADDRESS(ROW()+(0), COLUMN()+(-2), 1))*INDIRECT(ADDRESS(ROW()+(0), COLUMN()+(-1), 1)), 2)</f>
        <v>16.28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0.398</v>
      </c>
      <c r="G17" s="17">
        <v>30.78</v>
      </c>
      <c r="H17" s="17">
        <f ca="1">ROUND(INDIRECT(ADDRESS(ROW()+(0), COLUMN()+(-2), 1))*INDIRECT(ADDRESS(ROW()+(0), COLUMN()+(-1), 1)), 2)</f>
        <v>12.25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0.057</v>
      </c>
      <c r="G18" s="17">
        <v>32.24</v>
      </c>
      <c r="H18" s="17">
        <f ca="1">ROUND(INDIRECT(ADDRESS(ROW()+(0), COLUMN()+(-2), 1))*INDIRECT(ADDRESS(ROW()+(0), COLUMN()+(-1), 1)), 2)</f>
        <v>1.84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0.057</v>
      </c>
      <c r="G19" s="21">
        <v>30.23</v>
      </c>
      <c r="H19" s="21">
        <f ca="1">ROUND(INDIRECT(ADDRESS(ROW()+(0), COLUMN()+(-2), 1))*INDIRECT(ADDRESS(ROW()+(0), COLUMN()+(-1), 1)), 2)</f>
        <v>1.72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394.66</v>
      </c>
      <c r="H20" s="24">
        <f ca="1">ROUND(INDIRECT(ADDRESS(ROW()+(0), COLUMN()+(-2), 1))*INDIRECT(ADDRESS(ROW()+(0), COLUMN()+(-1), 1))/100, 2)</f>
        <v>7.89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402.55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