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<sst xmlns="http://schemas.openxmlformats.org/spreadsheetml/2006/main" count="36" uniqueCount="36">
  <si>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</si>
  <si>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</si>
  <si>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Un</t>
  </si>
  <si>
    <t xml:space="preserve">Coletor para aquecimento por piso radiante, para indústria e setor terciário.</t>
  </si>
  <si>
    <r>
      <rPr>
        <sz val="8.25"/>
        <color rgb="FF000000"/>
        <rFont val="Arial"/>
        <family val="2"/>
      </rPr>
      <t xml:space="preserve">Coletor modular, de poliamida, de 1 1/2" de diâmetro, modelo Magna "UPONOR IBERIA", para 4 circuitos, conjunto de acessórios para formação de coletor modular, modelo Magna K1, nípeis fêmea de 20 mm x 3/4" eurocone, modelo Vario, curvatubos de plástico, modelo Multi, conjunto de duas registros de esfera para fecho do circuito do coletor de 1 1/2" de diâmetro, modelo Magna.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</si>
  <si>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</si>
  <si>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</si>
  <si>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</si>
  <si>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</si>
  <si>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</si>
  <si>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</si>
  <si>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mt37alu121d</t>
  </si>
  <si>
    <t xml:space="preserve">Un</t>
  </si>
  <si>
    <t xml:space="preserve">Conjunto de acessórios para formação de coletor modular, modelo Magna K1 de 1 1/2" de diâmetro, "UPONOR IBERIA", formado por dois suportes longos de parede, dois suportes curtos de parede, duas válvulas de enchimento de latão, dois termômetros, um manômetro, dois tampões terminais e material de montagem, "UPONOR IBERIA".</t>
  </si>
  <si>
    <t xml:space="preserve">mt37alu125da</t>
  </si>
  <si>
    <t xml:space="preserve">Un</t>
  </si>
  <si>
    <t xml:space="preserve">Coletor modular, de poliamida, de 1 1/2" de diâmetro, modelo Magna "UPONOR IBERIA", para 4 circuitos.</t>
  </si>
  <si>
    <t xml:space="preserve">mt37alu005t</t>
  </si>
  <si>
    <t xml:space="preserve">Un</t>
  </si>
  <si>
    <t xml:space="preserve">Nípel fêmea de 20 mm x 3/4" eurocone, modelo Vario "UPONOR IBERIA".</t>
  </si>
  <si>
    <t xml:space="preserve">mt37alu085d</t>
  </si>
  <si>
    <t xml:space="preserve">Un</t>
  </si>
  <si>
    <t xml:space="preserve">Conjunto de duas registros de esfera para fecho do circuito do coletor de 1 1/2" de diâmetro, modelo Magna "UPONOR IBERIA".</t>
  </si>
  <si>
    <t xml:space="preserve">mt37alu016g</t>
  </si>
  <si>
    <t xml:space="preserve">Un</t>
  </si>
  <si>
    <t xml:space="preserve">Curvatubos de plástico, modelo Multi "UPONOR IBERIA".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</si>
  <si>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</si>
  <si>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</si>
  <si>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</si>
  <si>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</si>
  <si>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</si>
  <si>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</si>
  <si>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</si>
  <si>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</si>
  <si>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R$ 175,07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</si>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</sst>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760.67</v>
      </c>
      <c r="H9" s="13">
        <f ca="1">ROUND(INDIRECT(ADDRESS(ROW()+(0), COLUMN()+(-2), 1))*INDIRECT(ADDRESS(ROW()+(0), COLUMN()+(-1), 1)), 2)</f>
        <v>760.67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1533.69</v>
      </c>
      <c r="H10" s="17">
        <f ca="1">ROUND(INDIRECT(ADDRESS(ROW()+(0), COLUMN()+(-2), 1))*INDIRECT(ADDRESS(ROW()+(0), COLUMN()+(-1), 1)), 2)</f>
        <v>1533.69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32.3</v>
      </c>
      <c r="H11" s="17">
        <f ca="1">ROUND(INDIRECT(ADDRESS(ROW()+(0), COLUMN()+(-2), 1))*INDIRECT(ADDRESS(ROW()+(0), COLUMN()+(-1), 1)), 2)</f>
        <v>258.4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682.59</v>
      </c>
      <c r="H12" s="17">
        <f ca="1">ROUND(INDIRECT(ADDRESS(ROW()+(0), COLUMN()+(-2), 1))*INDIRECT(ADDRESS(ROW()+(0), COLUMN()+(-1), 1)), 2)</f>
        <v>682.59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8.36</v>
      </c>
      <c r="H13" s="17">
        <f ca="1">ROUND(INDIRECT(ADDRESS(ROW()+(0), COLUMN()+(-2), 1))*INDIRECT(ADDRESS(ROW()+(0), COLUMN()+(-1), 1)), 2)</f>
        <v>66.88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1.821</v>
      </c>
      <c r="G14" s="17">
        <v>40.91</v>
      </c>
      <c r="H14" s="17">
        <f ca="1">ROUND(INDIRECT(ADDRESS(ROW()+(0), COLUMN()+(-2), 1))*INDIRECT(ADDRESS(ROW()+(0), COLUMN()+(-1), 1)), 2)</f>
        <v>74.5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1.821</v>
      </c>
      <c r="G15" s="21">
        <v>30.78</v>
      </c>
      <c r="H15" s="21">
        <f ca="1">ROUND(INDIRECT(ADDRESS(ROW()+(0), COLUMN()+(-2), 1))*INDIRECT(ADDRESS(ROW()+(0), COLUMN()+(-1), 1)), 2)</f>
        <v>56.05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3432.78</v>
      </c>
      <c r="H16" s="24">
        <f ca="1">ROUND(INDIRECT(ADDRESS(ROW()+(0), COLUMN()+(-2), 1))*INDIRECT(ADDRESS(ROW()+(0), COLUMN()+(-1), 1))/100, 2)</f>
        <v>68.66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3501.44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