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<sst xmlns="http://schemas.openxmlformats.org/spreadsheetml/2006/main" count="42" uniqueCount="42">
  <si>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</si>
  <si>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ICE030</t>
  </si>
  <si>
    <t xml:space="preserve">m²</t>
  </si>
  <si>
    <t xml:space="preserve">Sistema de aquecimento e refrigeração por teto radiante.</t>
  </si>
  <si>
    <r>
      <rPr>
        <sz val="8.25"/>
        <color rgb="FF000000"/>
        <rFont val="Arial"/>
        <family val="2"/>
      </rPr>
      <t xml:space="preserve">Sistema Renovis de aquecimento e refrigeração por teto radiante, "UPONOR IBERIA", composto por painéis radiantes de gesso acartonado, com circuitos integrados de tubo de polietileno reticulado (PE-Xa) com barreira de oxigênio, de 9,9 mm de diâmetro e 1,1 mm de espessura, de 800x625x15 mm, modelo Renovis Extra e tubulação de distribuição formada por tubo de polietileno reticulado (PE-Xa), de 5 camadas segundo o método UAX, com barreira de oxigênio (EVOH) e camada de proteção de polietileno (PE) modificado, de 20 mm de diâmetro exterior e 2 mm de espessura, modelo Comfort Pipe PLUS. Incluindo elementos de montagem e demais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</si>
  <si>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</si>
  <si>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</si>
  <si>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</si>
  <si>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</si>
  <si>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</si>
  <si>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</si>
  <si>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mt12psg050c</t>
  </si>
  <si>
    <t xml:space="preserve">m</t>
  </si>
  <si>
    <t xml:space="preserve">Mestra 60/27 de chapa de aço galvanizado, de 60 mm de largura.</t>
  </si>
  <si>
    <t xml:space="preserve">mt38etu200t</t>
  </si>
  <si>
    <t xml:space="preserve">m²</t>
  </si>
  <si>
    <t xml:space="preserve">Painel radiante de gesso acartonado, com circuito integrado de tubo de polietileno reticulado (PE-Xa) com barreira de oxigênio, de 9,9 mm de diâmetro e 1,1 mm de espessura, de 800x625x15 mm, modelo Renovis Extra "UPONOR IBERIA", para sistema Renovis de aquecimento e refrigeração por parede e teto radiante, para fixação com parafusos sobre estrutura metálica.</t>
  </si>
  <si>
    <t xml:space="preserve">mt38etu210a</t>
  </si>
  <si>
    <t xml:space="preserve">Un</t>
  </si>
  <si>
    <t xml:space="preserve">Parafuso para a fixação de painel de sistema de aquecimento e refrigeração por parede e teto radiante a estrutura metálica, de 33 mm de comprimento.</t>
  </si>
  <si>
    <t xml:space="preserve">mt38etu211a</t>
  </si>
  <si>
    <t xml:space="preserve">m</t>
  </si>
  <si>
    <t xml:space="preserve">Fita para juntas entre painéis de sistema de aquecimento e refrigeração por parede e teto radiante.</t>
  </si>
  <si>
    <t xml:space="preserve">mt38etu212a</t>
  </si>
  <si>
    <t xml:space="preserve">kg</t>
  </si>
  <si>
    <t xml:space="preserve">Argamassa para juntas entre painéis de sistema de aquecimento e refrigeração por parede e teto radiante.</t>
  </si>
  <si>
    <t xml:space="preserve">mt38etu108b</t>
  </si>
  <si>
    <t xml:space="preserve">Un</t>
  </si>
  <si>
    <t xml:space="preserve">Tê de latão, de 20x9,9x20 mm, "UPONOR IBERIA", sistema de união Quick and Easy, inclusive anéis.</t>
  </si>
  <si>
    <t xml:space="preserve">mt37tpu012z</t>
  </si>
  <si>
    <t xml:space="preserve">m</t>
  </si>
  <si>
    <t xml:space="preserve">Tubo de polietileno reticulado (PE-Xa), de 5 camadas segundo o método UAX, com barreira de oxigênio (EVOH) e camada de proteção de polietileno (PE) modificado, de 20 mm de diâmetro exterior e 2 mm de espessura, modelo Comfort Pipe PLUS "UPONOR IBERIA", segundo ISO 15875-2.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</si>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</sst>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3.2</v>
      </c>
      <c r="G9" s="13">
        <v>2.49</v>
      </c>
      <c r="H9" s="13">
        <f ca="1">ROUND(INDIRECT(ADDRESS(ROW()+(0), COLUMN()+(-2), 1))*INDIRECT(ADDRESS(ROW()+(0), COLUMN()+(-1), 1)), 2)</f>
        <v>7.97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1117.32</v>
      </c>
      <c r="H10" s="17">
        <f ca="1">ROUND(INDIRECT(ADDRESS(ROW()+(0), COLUMN()+(-2), 1))*INDIRECT(ADDRESS(ROW()+(0), COLUMN()+(-1), 1)), 2)</f>
        <v>1117.32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</v>
      </c>
      <c r="G11" s="17">
        <v>0.29</v>
      </c>
      <c r="H11" s="17">
        <f ca="1">ROUND(INDIRECT(ADDRESS(ROW()+(0), COLUMN()+(-2), 1))*INDIRECT(ADDRESS(ROW()+(0), COLUMN()+(-1), 1)), 2)</f>
        <v>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165.2</v>
      </c>
      <c r="H12" s="17">
        <f ca="1">ROUND(INDIRECT(ADDRESS(ROW()+(0), COLUMN()+(-2), 1))*INDIRECT(ADDRESS(ROW()+(0), COLUMN()+(-1), 1)), 2)</f>
        <v>74.34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197.51</v>
      </c>
      <c r="H13" s="17">
        <f ca="1">ROUND(INDIRECT(ADDRESS(ROW()+(0), COLUMN()+(-2), 1))*INDIRECT(ADDRESS(ROW()+(0), COLUMN()+(-1), 1)), 2)</f>
        <v>138.26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99.32</v>
      </c>
      <c r="H14" s="17">
        <f ca="1">ROUND(INDIRECT(ADDRESS(ROW()+(0), COLUMN()+(-2), 1))*INDIRECT(ADDRESS(ROW()+(0), COLUMN()+(-1), 1)), 2)</f>
        <v>99.32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10.6</v>
      </c>
      <c r="H15" s="17">
        <f ca="1">ROUND(INDIRECT(ADDRESS(ROW()+(0), COLUMN()+(-2), 1))*INDIRECT(ADDRESS(ROW()+(0), COLUMN()+(-1), 1)), 2)</f>
        <v>1.06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0.228</v>
      </c>
      <c r="G16" s="17">
        <v>40.91</v>
      </c>
      <c r="H16" s="17">
        <f ca="1">ROUND(INDIRECT(ADDRESS(ROW()+(0), COLUMN()+(-2), 1))*INDIRECT(ADDRESS(ROW()+(0), COLUMN()+(-1), 1)), 2)</f>
        <v>9.33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0.228</v>
      </c>
      <c r="G17" s="21">
        <v>30.78</v>
      </c>
      <c r="H17" s="21">
        <f ca="1">ROUND(INDIRECT(ADDRESS(ROW()+(0), COLUMN()+(-2), 1))*INDIRECT(ADDRESS(ROW()+(0), COLUMN()+(-1), 1)), 2)</f>
        <v>7.02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1458.97</v>
      </c>
      <c r="H18" s="24">
        <f ca="1">ROUND(INDIRECT(ADDRESS(ROW()+(0), COLUMN()+(-2), 1))*INDIRECT(ADDRESS(ROW()+(0), COLUMN()+(-1), 1))/100, 2)</f>
        <v>29.18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1488.15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