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<sst xmlns="http://schemas.openxmlformats.org/spreadsheetml/2006/main" count="27" uniqueCount="27">
  <si>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</si>
  <si>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</si>
  <si>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</si>
  <si>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</si>
  <si>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Legato Clima CHWSG200CNMRE "TOSHIBA", para gás refrigerante R-134a, para instalação no interior, reservatório de água quente de aço inoxidável AISI 444 de 200 litros, perfil de consumo L, COP 2,57, classe de eficiência energética A, dimensões 1527x585x587 mm, potência sonora 56 dBA, alimentação monofásica a 230 V, temperatura de saída da água com bomba de calor 55°C, temperatura de saída da água com bomba de calor e resistência elétrica de apoio 70°C, pressão de ar 70 Pa, potência máxima absorvida 2,1 kW, com ligações com a rede de dutos de 200 mm de diâmetro, resistência elétrica de apoio de 1,5 kW, função anti-legionela, painel de controle tátil e ligação com sistema solar fotovoltaico.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</si>
  <si>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</si>
  <si>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</si>
  <si>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</si>
  <si>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</si>
  <si>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</si>
  <si>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</si>
  <si>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mt42tsb040d</t>
  </si>
  <si>
    <t xml:space="preserve">Un</t>
  </si>
  <si>
    <t xml:space="preserve">Bomba de calor aerotérmica, ar-água, para produção de água quente, modelo Legato Clima CHWSG200CNMRE "TOSHIBA", para gás refrigerante R-134a, para instalação no interior, reservatório de água quente de aço inoxidável AISI 444 de 200 litros, perfil de consumo L, COP 2,57, classe de eficiência energética A, dimensões 1527x585x587 mm, potência sonora 56 dBA, alimentação monofásica a 230 V, temperatura de saída da água com bomba de calor 55°C, temperatura de saída da água com bomba de calor e resistência elétrica de apoio 70°C, pressão de ar 70 Pa, potência máxima absorvida 2,1 kW, com ligações com a rede de dutos de 200 mm de diâmetro, resistência elétrica de apoio de 1,5 kW, função anti-legionela, painel de controle tátil e ligação com sistema solar fotovoltaico.</t>
  </si>
  <si>
    <t xml:space="preserve">mt37sve010c</t>
  </si>
  <si>
    <t xml:space="preserve">Un</t>
  </si>
  <si>
    <t xml:space="preserve">Registro de esfera de latão niquelado para enroscar de 3/4".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</si>
  <si>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</si>
  <si>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</si>
  <si>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</si>
  <si>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</si>
  <si>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</si>
  <si>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</si>
  <si>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</si>
  <si>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</si>
  <si>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R$ 11.221,24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</si>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</sst>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17077.2</v>
      </c>
      <c r="H9" s="13">
        <f ca="1">ROUND(INDIRECT(ADDRESS(ROW()+(0), COLUMN()+(-2), 1))*INDIRECT(ADDRESS(ROW()+(0), COLUMN()+(-1), 1)), 2)</f>
        <v>17077.2</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13.50" thickBot="1" customHeight="1">
      <c r="A11" s="14" t="s">
        <v>17</v>
      </c>
      <c r="B11" s="14"/>
      <c r="C11" s="15" t="s">
        <v>18</v>
      </c>
      <c r="D11" s="15"/>
      <c r="E11" s="14" t="s">
        <v>19</v>
      </c>
      <c r="F11" s="16">
        <v>0.956</v>
      </c>
      <c r="G11" s="17">
        <v>40.91</v>
      </c>
      <c r="H11" s="17">
        <f ca="1">ROUND(INDIRECT(ADDRESS(ROW()+(0), COLUMN()+(-2), 1))*INDIRECT(ADDRESS(ROW()+(0), COLUMN()+(-1), 1)), 2)</f>
        <v>39.11</v>
      </c>
    </row>
    <row r="12" spans="1:8" ht="13.50" thickBot="1" customHeight="1">
      <c r="A12" s="14" t="s">
        <v>20</v>
      </c>
      <c r="B12" s="14"/>
      <c r="C12" s="18" t="s">
        <v>21</v>
      </c>
      <c r="D12" s="18"/>
      <c r="E12" s="19" t="s">
        <v>22</v>
      </c>
      <c r="F12" s="20">
        <v>0.956</v>
      </c>
      <c r="G12" s="21">
        <v>30.78</v>
      </c>
      <c r="H12" s="21">
        <f ca="1">ROUND(INDIRECT(ADDRESS(ROW()+(0), COLUMN()+(-2), 1))*INDIRECT(ADDRESS(ROW()+(0), COLUMN()+(-1), 1)), 2)</f>
        <v>29.43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17189.4</v>
      </c>
      <c r="H13" s="24">
        <f ca="1">ROUND(INDIRECT(ADDRESS(ROW()+(0), COLUMN()+(-2), 1))*INDIRECT(ADDRESS(ROW()+(0), COLUMN()+(-1), 1))/100, 2)</f>
        <v>343.79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17533.2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