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<sst xmlns="http://schemas.openxmlformats.org/spreadsheetml/2006/main" count="27" uniqueCount="27">
  <si>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</si>
  <si>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ICN150</t>
  </si>
  <si>
    <t xml:space="preserve">Un</t>
  </si>
  <si>
    <t xml:space="preserve">Unidade exterior de ar condicionado, sistema ar-ar multi-split.</t>
  </si>
  <si>
    <r>
      <rPr>
        <sz val="8.25"/>
        <color rgb="FF000000"/>
        <rFont val="Arial"/>
        <family val="2"/>
      </rPr>
      <t xml:space="preserve">Unidade exterior de ar condicionado, sistema ar-ar multi-split, para gás R-32, bomba de calor, alimentação monofásica (230V/50Hz), modelo Multi 2M18 "TOSHIBA", potência frigorífica nominal 5,2 kW (temperatura de bulbo seco de ar interior 27°C, temperatura de bulbo úmido de ar interior 19°C, temperatura de bulbo seco do ar exterior 35°C, temperatura de bulbo úmido do ar exterior 24°C), potência frigorífica mínima/máxima 1,6/6,5 kW, consumo elétrico nominal em refrigeração 1,2 kW, EER 4,33, SEER 8,7 (classe A+++), potência calorífica nominal 5,6 kW (temperatura de bulbo seco de ar interior 20°C, temperatura de bulbo seco do ar exterior 7°C, temperatura de bulbo úmido do ar exterior 6°C), potência calorífica mínima/máxima 1,3/8,2 kW, consumo elétrico nominal em aquecimento 1,19 kW, COP 4,71, SCOP 4,8 (classe A++), com capacidade de ligação até 2 unidades interiores, compressor tipo DC Twin Rotary, com tecnologia Inverter, vazão de ar 2600 m³/h, pressão sonora em refrigeração 48 dBA, pressão sonora em aquecimento 50 dBA, potência sonora em refrigeração 61 dBA, potência sonora em aquecimento 63 dBA, dimensões 630x800x300 mm, peso 43 kg, diâmetro de ligação das tubulações de gás 3/8", diâmetro de ligação das tubulações de líquido 1/4", comprimento máximo de tubulação 20 m, diferença máxima de altura entre a unidade exterior e as unidades interiores 10 m. Inclusive elementos anti-vibratórios e suportes de parede.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</si>
  <si>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</si>
  <si>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</si>
  <si>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</si>
  <si>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</si>
  <si>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</si>
  <si>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</si>
  <si>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mt42tsb476j</t>
  </si>
  <si>
    <t xml:space="preserve">Un</t>
  </si>
  <si>
    <t xml:space="preserve">Unidade exterior de ar condicionado, sistema ar-ar multi-split, para gás R-32, bomba de calor, alimentação monofásica (230V/50Hz), modelo Multi 2M18 "TOSHIBA", potência frigorífica nominal 5,2 kW (temperatura de bulbo seco de ar interior 27°C, temperatura de bulbo úmido de ar interior 19°C, temperatura de bulbo seco do ar exterior 35°C, temperatura de bulbo úmido do ar exterior 24°C), potência frigorífica mínima/máxima 1,6/6,5 kW, consumo elétrico nominal em refrigeração 1,2 kW, EER 4,33, SEER 8,7 (classe A+++), potência calorífica nominal 5,6 kW (temperatura de bulbo seco de ar interior 20°C, temperatura de bulbo seco do ar exterior 7°C, temperatura de bulbo úmido do ar exterior 6°C), potência calorífica mínima/máxima 1,3/8,2 kW, consumo elétrico nominal em aquecimento 1,19 kW, COP 4,71, SCOP 4,8 (classe A++), com capacidade de ligação até 2 unidades interiores, compressor tipo DC Twin Rotary, com tecnologia Inverter, vazão de ar 2600 m³/h, pressão sonora em refrigeração 48 dBA, pressão sonora em aquecimento 50 dBA, potência sonora em refrigeração 61 dBA, potência sonora em aquecimento 63 dBA, dimensões 630x800x300 mm, peso 43 kg, diâmetro de ligação das tubulações de gás 3/8", diâmetro de ligação das tubulações de líquido 1/4", comprimento máximo de tubulação 20 m, diferença máxima de altura entre a unidade exterior e as unidades interiores 10 m.</t>
  </si>
  <si>
    <t xml:space="preserve">mt42www085</t>
  </si>
  <si>
    <t xml:space="preserve">Un</t>
  </si>
  <si>
    <t xml:space="preserve">Kit de suportes de parede, formado por conjunto de esquadras de 50x45 cm e quatro amortecedores de borracha, com as correspondentes buchas, parafusos, porcas e arruelas.</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</si>
  <si>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</si>
  <si>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</si>
  <si>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</si>
  <si>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</si>
  <si>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</si>
  <si>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</si>
  <si>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</si>
  <si>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</si>
  <si>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R$ 4.226,74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</si>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</sst>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60.50" thickBot="1" customHeight="1">
      <c r="A9" s="7" t="s">
        <v>11</v>
      </c>
      <c r="B9" s="7"/>
      <c r="C9" s="9" t="s">
        <v>12</v>
      </c>
      <c r="D9" s="7" t="s">
        <v>13</v>
      </c>
      <c r="E9" s="11">
        <v>1</v>
      </c>
      <c r="F9" s="13">
        <v>11632.6</v>
      </c>
      <c r="G9" s="13">
        <f ca="1">ROUND(INDIRECT(ADDRESS(ROW()+(0), COLUMN()+(-2), 1))*INDIRECT(ADDRESS(ROW()+(0), COLUMN()+(-1), 1)), 2)</f>
        <v>11632.6</v>
      </c>
    </row>
    <row r="10" spans="1:7" ht="24.00" thickBot="1" customHeight="1">
      <c r="A10" s="14" t="s">
        <v>14</v>
      </c>
      <c r="B10" s="14"/>
      <c r="C10" s="15" t="s">
        <v>15</v>
      </c>
      <c r="D10" s="14" t="s">
        <v>16</v>
      </c>
      <c r="E10" s="16">
        <v>1</v>
      </c>
      <c r="F10" s="17">
        <v>126.57</v>
      </c>
      <c r="G10" s="17">
        <f ca="1">ROUND(INDIRECT(ADDRESS(ROW()+(0), COLUMN()+(-2), 1))*INDIRECT(ADDRESS(ROW()+(0), COLUMN()+(-1), 1)), 2)</f>
        <v>126.57</v>
      </c>
    </row>
    <row r="11" spans="1:7" ht="13.50" thickBot="1" customHeight="1">
      <c r="A11" s="14" t="s">
        <v>17</v>
      </c>
      <c r="B11" s="14"/>
      <c r="C11" s="15" t="s">
        <v>18</v>
      </c>
      <c r="D11" s="14" t="s">
        <v>19</v>
      </c>
      <c r="E11" s="16">
        <v>1.122</v>
      </c>
      <c r="F11" s="17">
        <v>40.91</v>
      </c>
      <c r="G11" s="17">
        <f ca="1">ROUND(INDIRECT(ADDRESS(ROW()+(0), COLUMN()+(-2), 1))*INDIRECT(ADDRESS(ROW()+(0), COLUMN()+(-1), 1)), 2)</f>
        <v>45.9</v>
      </c>
    </row>
    <row r="12" spans="1:7" ht="13.50" thickBot="1" customHeight="1">
      <c r="A12" s="14" t="s">
        <v>20</v>
      </c>
      <c r="B12" s="14"/>
      <c r="C12" s="18" t="s">
        <v>21</v>
      </c>
      <c r="D12" s="19" t="s">
        <v>22</v>
      </c>
      <c r="E12" s="20">
        <v>1.122</v>
      </c>
      <c r="F12" s="21">
        <v>30.78</v>
      </c>
      <c r="G12" s="21">
        <f ca="1">ROUND(INDIRECT(ADDRESS(ROW()+(0), COLUMN()+(-2), 1))*INDIRECT(ADDRESS(ROW()+(0), COLUMN()+(-1), 1)), 2)</f>
        <v>34.54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11839.6</v>
      </c>
      <c r="G13" s="24">
        <f ca="1">ROUND(INDIRECT(ADDRESS(ROW()+(0), COLUMN()+(-2), 1))*INDIRECT(ADDRESS(ROW()+(0), COLUMN()+(-1), 1))/100, 2)</f>
        <v>236.79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12076.4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