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<sst xmlns="http://schemas.openxmlformats.org/spreadsheetml/2006/main" count="33" uniqueCount="33">
  <si>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</si>
  <si>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IBP120</t>
  </si>
  <si>
    <t xml:space="preserve">Un</t>
  </si>
  <si>
    <t xml:space="preserve">Unidade interior de ar condicionado com distribuição por dutos tubulares, para gás R-410A.</t>
  </si>
  <si>
    <r>
      <rPr>
        <sz val="8.25"/>
        <color rgb="FF000000"/>
        <rFont val="Arial"/>
        <family val="2"/>
      </rPr>
      <t xml:space="preserve">Unidade interior de ar condicionado, com distribuição por dutos tubulares, sistema VRF, para gás R-410A/R-32, alimentação monofásica (230V/50Hz), modelo MMD-UP0051BHP-E "TOSHIBA", potência frigorífica nominal 1,7 kW (temperatura de bulbo seco de ar interior 27°C, temperatura de bulbo úmido de ar interior 19°C, temperatura de bulbo seco do ar exterior 35°C, temperatura de bulbo úmido do ar exterior 24°C), potência calorífica nominal 1,9 kW (temperatura de bulbo seco de ar interior 20°C, temperatura de bulbo úmido do ar exterior 6°C), consumo elétrico nominal 0,038 kW, pressão sonora a velocidade alta/média/baixa: 29/26/23 dBA, potência sonora 51 dBA, vazão de ar a velocidade alta/média/baixa: 540/450/360 m³/h, de 275x700x750 mm e 23 kg, pressão de ar (máxima) 120 Pa, retorno posterior do ar, com válvula de expansão eletrônica, sensor de pressão, controle individual de temperatura por microprocessador para regulação do fluxo de refrigerante, admissão de ar exterior, filtro de ar, bomba e mangueira de drenagem; com plenum para descarga através de embocaduras tubulares, modelo TCB-SF56C6BE. Regulação: controle remoto sem fios, modelo RBC-AXU31-E.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</si>
  <si>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</si>
  <si>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</si>
  <si>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</si>
  <si>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</si>
  <si>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</si>
  <si>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</si>
  <si>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mt42tsb141c</t>
  </si>
  <si>
    <t xml:space="preserve">Un</t>
  </si>
  <si>
    <t xml:space="preserve">Unidade interior de ar condicionado, com distribuição por dutos tubulares, sistema VRF, para gás R-410A/R-32, alimentação monofásica (230V/50Hz), modelo MMD-UP0051BHP-E "TOSHIBA", potência frigorífica nominal 1,7 kW (temperatura de bulbo seco de ar interior 27°C, temperatura de bulbo úmido de ar interior 19°C, temperatura de bulbo seco do ar exterior 35°C, temperatura de bulbo úmido do ar exterior 24°C), potência calorífica nominal 1,9 kW (temperatura de bulbo seco de ar interior 20°C, temperatura de bulbo úmido do ar exterior 6°C), consumo elétrico nominal 0,038 kW, pressão sonora a velocidade alta/média/baixa: 29/26/23 dBA, potência sonora 51 dBA, vazão de ar a velocidade alta/média/baixa: 540/450/360 m³/h, de 275x700x750 mm e 23 kg, pressão de ar (máxima) 120 Pa, retorno posterior do ar, com válvula de expansão eletrônica, sensor de pressão, controle individual de temperatura por microprocessador para regulação do fluxo de refrigerante, admissão de ar exterior, filtro de ar, bomba e mangueira de drenagem.</t>
  </si>
  <si>
    <t xml:space="preserve">mt42tsb550a</t>
  </si>
  <si>
    <t xml:space="preserve">Un</t>
  </si>
  <si>
    <t xml:space="preserve">Plenum para descarga através de embocaduras tubulares, modelo TCB-SF56C6BE "TOSHIBA".</t>
  </si>
  <si>
    <t xml:space="preserve">mt42tsb594b</t>
  </si>
  <si>
    <t xml:space="preserve">Un</t>
  </si>
  <si>
    <t xml:space="preserve">Controle remoto sem fios, modelo RBC-AXU31-E "TOSHIBA", formado por comando por infravermelhos e receptor para instalação na unidade interior de ar condicionado.</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</si>
  <si>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</si>
  <si>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</si>
  <si>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</si>
  <si>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</si>
  <si>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</si>
  <si>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</si>
  <si>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</si>
  <si>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</si>
  <si>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</si>
  <si>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</si>
  <si>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</si>
  <si>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R$ 3.840,62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</si>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</sst>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9878</v>
      </c>
      <c r="G9" s="13">
        <f ca="1">ROUND(INDIRECT(ADDRESS(ROW()+(0), COLUMN()+(-2), 1))*INDIRECT(ADDRESS(ROW()+(0), COLUMN()+(-1), 1)), 2)</f>
        <v>9878</v>
      </c>
    </row>
    <row r="10" spans="1:7" ht="13.50" thickBot="1" customHeight="1">
      <c r="A10" s="14" t="s">
        <v>14</v>
      </c>
      <c r="B10" s="14"/>
      <c r="C10" s="15" t="s">
        <v>15</v>
      </c>
      <c r="D10" s="14" t="s">
        <v>16</v>
      </c>
      <c r="E10" s="16">
        <v>1</v>
      </c>
      <c r="F10" s="17">
        <v>904.09</v>
      </c>
      <c r="G10" s="17">
        <f ca="1">ROUND(INDIRECT(ADDRESS(ROW()+(0), COLUMN()+(-2), 1))*INDIRECT(ADDRESS(ROW()+(0), COLUMN()+(-1), 1)), 2)</f>
        <v>904.09</v>
      </c>
    </row>
    <row r="11" spans="1:7" ht="24.00" thickBot="1" customHeight="1">
      <c r="A11" s="14" t="s">
        <v>17</v>
      </c>
      <c r="B11" s="14"/>
      <c r="C11" s="15" t="s">
        <v>18</v>
      </c>
      <c r="D11" s="14" t="s">
        <v>19</v>
      </c>
      <c r="E11" s="16">
        <v>1</v>
      </c>
      <c r="F11" s="17">
        <v>2437.69</v>
      </c>
      <c r="G11" s="17">
        <f ca="1">ROUND(INDIRECT(ADDRESS(ROW()+(0), COLUMN()+(-2), 1))*INDIRECT(ADDRESS(ROW()+(0), COLUMN()+(-1), 1)), 2)</f>
        <v>2437.69</v>
      </c>
    </row>
    <row r="12" spans="1:7" ht="24.00" thickBot="1" customHeight="1">
      <c r="A12" s="14" t="s">
        <v>20</v>
      </c>
      <c r="B12" s="14"/>
      <c r="C12" s="15" t="s">
        <v>21</v>
      </c>
      <c r="D12" s="14" t="s">
        <v>22</v>
      </c>
      <c r="E12" s="16">
        <v>1</v>
      </c>
      <c r="F12" s="17">
        <v>147.33</v>
      </c>
      <c r="G12" s="17">
        <f ca="1">ROUND(INDIRECT(ADDRESS(ROW()+(0), COLUMN()+(-2), 1))*INDIRECT(ADDRESS(ROW()+(0), COLUMN()+(-1), 1)), 2)</f>
        <v>147.33</v>
      </c>
    </row>
    <row r="13" spans="1:7" ht="13.50" thickBot="1" customHeight="1">
      <c r="A13" s="14" t="s">
        <v>23</v>
      </c>
      <c r="B13" s="14"/>
      <c r="C13" s="15" t="s">
        <v>24</v>
      </c>
      <c r="D13" s="14" t="s">
        <v>25</v>
      </c>
      <c r="E13" s="16">
        <v>1.122</v>
      </c>
      <c r="F13" s="17">
        <v>40.91</v>
      </c>
      <c r="G13" s="17">
        <f ca="1">ROUND(INDIRECT(ADDRESS(ROW()+(0), COLUMN()+(-2), 1))*INDIRECT(ADDRESS(ROW()+(0), COLUMN()+(-1), 1)), 2)</f>
        <v>45.9</v>
      </c>
    </row>
    <row r="14" spans="1:7" ht="13.50" thickBot="1" customHeight="1">
      <c r="A14" s="14" t="s">
        <v>26</v>
      </c>
      <c r="B14" s="14"/>
      <c r="C14" s="18" t="s">
        <v>27</v>
      </c>
      <c r="D14" s="19" t="s">
        <v>28</v>
      </c>
      <c r="E14" s="20">
        <v>1.122</v>
      </c>
      <c r="F14" s="21">
        <v>30.78</v>
      </c>
      <c r="G14" s="21">
        <f ca="1">ROUND(INDIRECT(ADDRESS(ROW()+(0), COLUMN()+(-2), 1))*INDIRECT(ADDRESS(ROW()+(0), COLUMN()+(-1), 1)), 2)</f>
        <v>34.54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13447.5</v>
      </c>
      <c r="G15" s="24">
        <f ca="1">ROUND(INDIRECT(ADDRESS(ROW()+(0), COLUMN()+(-2), 1))*INDIRECT(ADDRESS(ROW()+(0), COLUMN()+(-1), 1))/100, 2)</f>
        <v>268.95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13716.5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