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<sst xmlns="http://schemas.openxmlformats.org/spreadsheetml/2006/main" count="33" uniqueCount="33">
  <si>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</si>
  <si>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IOB020</t>
  </si>
  <si>
    <t xml:space="preserve">Un</t>
  </si>
  <si>
    <t xml:space="preserve">Reservatório.</t>
  </si>
  <si>
    <r>
      <rPr>
        <sz val="8.25"/>
        <color rgb="FF000000"/>
        <rFont val="Arial"/>
        <family val="2"/>
      </rPr>
      <t xml:space="preserve">Reservatório para reserva de água contra incêndios de 5000 litros de capacidade, pré-fabricado de poliéster reforçado com fibra de vidro, colocado na superfície, em posição vertical. Inclusive, registro de gaveta bruto de latão fundido, roscável, de 1/2" de diâmetro, para ligar com o ramal de ligação, válvula de flutuador, registro de esfera de PVC, soldável, de 50 mm de diâmetro, para esvaziamento e registro de gaveta bruto de latão fundido, roscável, de 1/2" de diâmetro, para ligação ao sistema de pressurização.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</si>
  <si>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</si>
  <si>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</si>
  <si>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</si>
  <si>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</si>
  <si>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</si>
  <si>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</si>
  <si>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mt37dps100c</t>
  </si>
  <si>
    <t xml:space="preserve">Un</t>
  </si>
  <si>
    <t xml:space="preserve">Reservatório de poliéster reforçado com fibra de vidro, de 5000 l, com tampa e escoadouro.</t>
  </si>
  <si>
    <t xml:space="preserve">mt37svc011a</t>
  </si>
  <si>
    <t xml:space="preserve">Un</t>
  </si>
  <si>
    <t xml:space="preserve">Registro de gaveta bruto de latão fundido, roscável, de 1/2" de diâmetro, segundo ABNT NBR 15705.</t>
  </si>
  <si>
    <t xml:space="preserve">mt37vfl010a</t>
  </si>
  <si>
    <t xml:space="preserve">Un</t>
  </si>
  <si>
    <t xml:space="preserve">Válvula de flutuador de 1/2" de diâmetro, para uma pressão máxima de 6 bar, com corpo de latão, bóia esférica roscada de latão e obturador de borracha.</t>
  </si>
  <si>
    <t xml:space="preserve">mt37sve025e</t>
  </si>
  <si>
    <t xml:space="preserve">Un</t>
  </si>
  <si>
    <t xml:space="preserve">Registro de esfera de PVC, soldável, de 50 mm de diâmetro, segundo ABNT NBR 15788.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</si>
  <si>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</si>
  <si>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</si>
  <si>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</si>
  <si>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</si>
  <si>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</si>
  <si>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</si>
  <si>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</si>
  <si>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</si>
  <si>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R$ 97,79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</si>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</sst>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1442.8</v>
      </c>
      <c r="H9" s="13">
        <f ca="1">ROUND(INDIRECT(ADDRESS(ROW()+(0), COLUMN()+(-2), 1))*INDIRECT(ADDRESS(ROW()+(0), COLUMN()+(-1), 1)), 2)</f>
        <v>1442.8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23.99</v>
      </c>
      <c r="H10" s="17">
        <f ca="1">ROUND(INDIRECT(ADDRESS(ROW()+(0), COLUMN()+(-2), 1))*INDIRECT(ADDRESS(ROW()+(0), COLUMN()+(-1), 1)), 2)</f>
        <v>47.98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111.08</v>
      </c>
      <c r="H11" s="17">
        <f ca="1">ROUND(INDIRECT(ADDRESS(ROW()+(0), COLUMN()+(-2), 1))*INDIRECT(ADDRESS(ROW()+(0), COLUMN()+(-1), 1)), 2)</f>
        <v>222.16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35.18</v>
      </c>
      <c r="H12" s="17">
        <f ca="1">ROUND(INDIRECT(ADDRESS(ROW()+(0), COLUMN()+(-2), 1))*INDIRECT(ADDRESS(ROW()+(0), COLUMN()+(-1), 1)), 2)</f>
        <v>35.18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2.26</v>
      </c>
      <c r="G13" s="17">
        <v>42.82</v>
      </c>
      <c r="H13" s="17">
        <f ca="1">ROUND(INDIRECT(ADDRESS(ROW()+(0), COLUMN()+(-2), 1))*INDIRECT(ADDRESS(ROW()+(0), COLUMN()+(-1), 1)), 2)</f>
        <v>96.77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2.26</v>
      </c>
      <c r="G14" s="21">
        <v>32.08</v>
      </c>
      <c r="H14" s="21">
        <f ca="1">ROUND(INDIRECT(ADDRESS(ROW()+(0), COLUMN()+(-2), 1))*INDIRECT(ADDRESS(ROW()+(0), COLUMN()+(-1), 1)), 2)</f>
        <v>72.5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1917.39</v>
      </c>
      <c r="H15" s="24">
        <f ca="1">ROUND(INDIRECT(ADDRESS(ROW()+(0), COLUMN()+(-2), 1))*INDIRECT(ADDRESS(ROW()+(0), COLUMN()+(-1), 1))/100, 2)</f>
        <v>38.35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1955.74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