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<sst xmlns="http://schemas.openxmlformats.org/spreadsheetml/2006/main" count="54" uniqueCount="54">
  <si>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</si>
  <si>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EPF010</t>
  </si>
  <si>
    <t xml:space="preserve">m²</t>
  </si>
  <si>
    <t xml:space="preserve">Laje de painéis alveolares pré-fabricados de concreto protendido.</t>
  </si>
  <si>
    <r>
      <rPr>
        <sz val="8.25"/>
        <color rgb="FF000000"/>
        <rFont val="Arial"/>
        <family val="2"/>
      </rPr>
      <t xml:space="preserve">Laje de 20 cm de altura, realizada com painéis alveolares pré-fabricados de concreto protendido, de 20 cm de altura e 120 cm de largura, com momento fletor resistente de 17 kN·m/m, com altura livre de piso de até 3 m, apoiada diretamente sobre vigas altas ou muros de carga; rejuntamento entre painéis alveolares e zonas de ligação com apoios, realizados com concreto C25 classe de agressividade ambiental II e tipo de ambiente urbano, brita 1, consistência S100 dosado em central, e concretagem com bomba, e aço CA-50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o corte, dobra e montagem da armadura em central de armaduras de obra e a posterior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</si>
  <si>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</si>
  <si>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</si>
  <si>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</si>
  <si>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</si>
  <si>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</si>
  <si>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</si>
  <si>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mt07pha020cd1c</t>
  </si>
  <si>
    <t xml:space="preserve">m²</t>
  </si>
  <si>
    <t xml:space="preserve">Painel alveolar pré-fabricado de concreto protendido de 20 cm de altura e 120 cm de largura, com junta lateral aberta superiormente, momento fletor resistente de 17 kN·m por m de largura.</t>
  </si>
  <si>
    <t xml:space="preserve">mt07ala000ha</t>
  </si>
  <si>
    <t xml:space="preserve">kg</t>
  </si>
  <si>
    <t xml:space="preserve">Aço laminado A 572 Grau 42, em perfis laminados a quente, segundo ASTM A 572, peças simples, para aplicações estruturais, acabamento com primer antioxidante. Trabalhado e montado em oficina, para colocar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</si>
  <si>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</si>
  <si>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</si>
  <si>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</si>
  <si>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</si>
  <si>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</si>
  <si>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</si>
  <si>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</si>
  <si>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</si>
  <si>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</si>
  <si>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</si>
  <si>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</si>
  <si>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</si>
  <si>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mq06bhe010</t>
  </si>
  <si>
    <t xml:space="preserve">h</t>
  </si>
  <si>
    <t xml:space="preserve">Caminhão bomba estacionado na obra, para bombeamento de concreto.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</si>
  <si>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</si>
  <si>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</si>
  <si>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</si>
  <si>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</si>
  <si>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</si>
  <si>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</si>
  <si>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</si>
  <si>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</si>
  <si>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</si>
  <si>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</si>
  <si>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</si>
  <si>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</si>
  <si>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</si>
  <si>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</si>
  <si>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</si>
  <si>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</si>
  <si>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</si>
  <si>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</si>
  <si>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</si>
  <si>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</si>
  <si>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R$ 22,79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</si>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</sst>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3.57" customWidth="1"/>
    <col min="5" max="5" width="78.3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149.14</v>
      </c>
      <c r="H9" s="13">
        <f ca="1">ROUND(INDIRECT(ADDRESS(ROW()+(0), COLUMN()+(-2), 1))*INDIRECT(ADDRESS(ROW()+(0), COLUMN()+(-1), 1)), 2)</f>
        <v>149.14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3.69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4.2</v>
      </c>
      <c r="G11" s="17">
        <v>11.78</v>
      </c>
      <c r="H11" s="17">
        <f ca="1">ROUND(INDIRECT(ADDRESS(ROW()+(0), COLUMN()+(-2), 1))*INDIRECT(ADDRESS(ROW()+(0), COLUMN()+(-1), 1)), 2)</f>
        <v>49.48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0.056</v>
      </c>
      <c r="G12" s="17">
        <v>3.83</v>
      </c>
      <c r="H12" s="17">
        <f ca="1">ROUND(INDIRECT(ADDRESS(ROW()+(0), COLUMN()+(-2), 1))*INDIRECT(ADDRESS(ROW()+(0), COLUMN()+(-1), 1)), 2)</f>
        <v>0.21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0.011</v>
      </c>
      <c r="G13" s="17">
        <v>347.46</v>
      </c>
      <c r="H13" s="17">
        <f ca="1">ROUND(INDIRECT(ADDRESS(ROW()+(0), COLUMN()+(-2), 1))*INDIRECT(ADDRESS(ROW()+(0), COLUMN()+(-1), 1)), 2)</f>
        <v>3.82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0.185</v>
      </c>
      <c r="G14" s="17">
        <v>293.57</v>
      </c>
      <c r="H14" s="17">
        <f ca="1">ROUND(INDIRECT(ADDRESS(ROW()+(0), COLUMN()+(-2), 1))*INDIRECT(ADDRESS(ROW()+(0), COLUMN()+(-1), 1)), 2)</f>
        <v>54.31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0.001</v>
      </c>
      <c r="G15" s="17">
        <v>744.87</v>
      </c>
      <c r="H15" s="17">
        <f ca="1">ROUND(INDIRECT(ADDRESS(ROW()+(0), COLUMN()+(-2),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0.206</v>
      </c>
      <c r="G16" s="17">
        <v>33.07</v>
      </c>
      <c r="H16" s="17">
        <f ca="1">ROUND(INDIRECT(ADDRESS(ROW()+(0), COLUMN()+(-2), 1))*INDIRECT(ADDRESS(ROW()+(0), COLUMN()+(-1), 1)), 2)</f>
        <v>6.81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0.206</v>
      </c>
      <c r="G17" s="17">
        <v>31.41</v>
      </c>
      <c r="H17" s="17">
        <f ca="1">ROUND(INDIRECT(ADDRESS(ROW()+(0), COLUMN()+(-2), 1))*INDIRECT(ADDRESS(ROW()+(0), COLUMN()+(-1), 1)), 2)</f>
        <v>6.47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0.072</v>
      </c>
      <c r="G18" s="17">
        <v>33.07</v>
      </c>
      <c r="H18" s="17">
        <f ca="1">ROUND(INDIRECT(ADDRESS(ROW()+(0), COLUMN()+(-2), 1))*INDIRECT(ADDRESS(ROW()+(0), COLUMN()+(-1), 1)), 2)</f>
        <v>2.38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0.067</v>
      </c>
      <c r="G19" s="17">
        <v>31.41</v>
      </c>
      <c r="H19" s="17">
        <f ca="1">ROUND(INDIRECT(ADDRESS(ROW()+(0), COLUMN()+(-2), 1))*INDIRECT(ADDRESS(ROW()+(0), COLUMN()+(-1), 1)), 2)</f>
        <v>2.1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0.001</v>
      </c>
      <c r="G20" s="17">
        <v>33.07</v>
      </c>
      <c r="H20" s="17">
        <f ca="1">ROUND(INDIRECT(ADDRESS(ROW()+(0), COLUMN()+(-2), 1))*INDIRECT(ADDRESS(ROW()+(0), COLUMN()+(-1), 1)), 2)</f>
        <v>0.03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0.003</v>
      </c>
      <c r="G21" s="21">
        <v>31.41</v>
      </c>
      <c r="H21" s="21">
        <f ca="1">ROUND(INDIRECT(ADDRESS(ROW()+(0), COLUMN()+(-2), 1))*INDIRECT(ADDRESS(ROW()+(0), COLUMN()+(-1), 1)), 2)</f>
        <v>0.09</v>
      </c>
    </row>
    <row r="22" spans="1:8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279.27</v>
      </c>
      <c r="H22" s="24">
        <f ca="1">ROUND(INDIRECT(ADDRESS(ROW()+(0), COLUMN()+(-2), 1))*INDIRECT(ADDRESS(ROW()+(0), COLUMN()+(-1), 1))/100, 2)</f>
        <v>5.59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284.86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