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<sst xmlns="http://schemas.openxmlformats.org/spreadsheetml/2006/main" count="66" uniqueCount="66">
  <si>
    <t xml:space="preserve"/>
  </si>
  <si>
    <t xml:space="preserve">CCP052</t>
  </si>
  <si>
    <t xml:space="preserve">m</t>
  </si>
  <si>
    <t xml:space="preserve">Viga de travamento de painéis de paredes diafragma.</t>
  </si>
  <si>
    <r>
      <rPr>
        <sz val="8.25"/>
        <color rgb="FF000000"/>
        <rFont val="Arial"/>
        <family val="2"/>
      </rPr>
      <t xml:space="preserve">Viga de travamento de concreto armado para painéis de paredes diafragma, de 45x100 cm, realizada com concreto C25 classe de agressividade ambiental II e tipo de ambiente urbano, brita 1, consistência S100 dosado em central, e concretagem com bomba, e aço CA-50, com uma quantidade aproximada de 65 kg/m; montagem e desmontagem do sistema de escoramento e fôrmas recuperáveis metálicas. Incluindo arame de atar, separadores, armaduras de arranque para pilares que arrancam desde a viga de travamento e líquido desmoldante, para evitar a aderência do concreto às fôrmas. O preço inclui o corte, dobra e montagem da armadura em central de armaduras de obra e a posterior colocação em obra.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</si>
  <si>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</si>
  <si>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</si>
  <si>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</si>
  <si>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</si>
  <si>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</si>
  <si>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</si>
  <si>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mt08eme040</t>
  </si>
  <si>
    <t xml:space="preserve">m²</t>
  </si>
  <si>
    <t xml:space="preserve">Painéis metálicos de várias dimensões, para fôrmas de elementos de concreto.</t>
  </si>
  <si>
    <t xml:space="preserve">mt50spa052b</t>
  </si>
  <si>
    <t xml:space="preserve">m</t>
  </si>
  <si>
    <t xml:space="preserve">Pranchão de madeira de pinho, de 20x7,2 cm.</t>
  </si>
  <si>
    <t xml:space="preserve">mt50spa081a</t>
  </si>
  <si>
    <t xml:space="preserve">Un</t>
  </si>
  <si>
    <t xml:space="preserve">Escora metálica telescópica, até 3 m de altura.</t>
  </si>
  <si>
    <t xml:space="preserve">mt08eme051a</t>
  </si>
  <si>
    <t xml:space="preserve">m</t>
  </si>
  <si>
    <t xml:space="preserve">Fita de aço galvanizado, para fôrmas metálicas.</t>
  </si>
  <si>
    <t xml:space="preserve">mt08var050</t>
  </si>
  <si>
    <t xml:space="preserve">kg</t>
  </si>
  <si>
    <t xml:space="preserve">Arame galvanizado para atar, de 1,30 mm de diâmetro.</t>
  </si>
  <si>
    <t xml:space="preserve">mt08var060</t>
  </si>
  <si>
    <t xml:space="preserve">kg</t>
  </si>
  <si>
    <t xml:space="preserve">Pregos de aço de 20x100 mm.</t>
  </si>
  <si>
    <t xml:space="preserve">mt08dba010b</t>
  </si>
  <si>
    <t xml:space="preserve">l</t>
  </si>
  <si>
    <t xml:space="preserve">Agente desmoldante, à base de óleos especiais, emulsionante em água, para fôrmas metálicas, fenólicas ou de madeira.</t>
  </si>
  <si>
    <t xml:space="preserve">mt07aco020c</t>
  </si>
  <si>
    <t xml:space="preserve">Un</t>
  </si>
  <si>
    <t xml:space="preserve">Separador certificado para vigas.</t>
  </si>
  <si>
    <t xml:space="preserve">mt07aco070f</t>
  </si>
  <si>
    <t xml:space="preserve">kg</t>
  </si>
  <si>
    <t xml:space="preserve">Aço em barras nervuradas, CA-50, de vários diâmetros, segundo ABNT NBR 7480.</t>
  </si>
  <si>
    <t xml:space="preserve">mt10haf080iec</t>
  </si>
  <si>
    <t xml:space="preserve">m³</t>
  </si>
  <si>
    <t xml:space="preserve">Concreto C25 classe de agressividade ambiental II e tipo de ambiente urbano, brita 1, consistência S100, dosado em central, segundo ABNT NBR 8953.</t>
  </si>
  <si>
    <t xml:space="preserve">mq06bhe010</t>
  </si>
  <si>
    <t xml:space="preserve">h</t>
  </si>
  <si>
    <t xml:space="preserve">Caminhão bomba estacionado na obra, para bombeamento de concreto.</t>
  </si>
  <si>
    <t xml:space="preserve">mo044</t>
  </si>
  <si>
    <t xml:space="preserve">h</t>
  </si>
  <si>
    <t xml:space="preserve">Montador de fôrmas.</t>
  </si>
  <si>
    <t xml:space="preserve">mo091</t>
  </si>
  <si>
    <t xml:space="preserve">h</t>
  </si>
  <si>
    <t xml:space="preserve">Ajudante de montador de fôrmas.</t>
  </si>
  <si>
    <t xml:space="preserve">mo043</t>
  </si>
  <si>
    <t xml:space="preserve">h</t>
  </si>
  <si>
    <t xml:space="preserve">Armador.</t>
  </si>
  <si>
    <t xml:space="preserve">mo090</t>
  </si>
  <si>
    <t xml:space="preserve">h</t>
  </si>
  <si>
    <t xml:space="preserve">Ajudante de armador.</t>
  </si>
  <si>
    <t xml:space="preserve">mo045</t>
  </si>
  <si>
    <t xml:space="preserve">h</t>
  </si>
  <si>
    <t xml:space="preserve">Oficial de trabalhos de concretagem.</t>
  </si>
  <si>
    <t xml:space="preserve">mo092</t>
  </si>
  <si>
    <t xml:space="preserve">h</t>
  </si>
  <si>
    <t xml:space="preserve">Ajudante de trabalhos concretagem.</t>
  </si>
  <si>
    <t xml:space="preserve">%</t>
  </si>
  <si>
    <t xml:space="preserve">Custos diretos complementares</t>
  </si>
  <si>
    <t xml:space="preserve">Custo de manutenção decenal: R$ 34,18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</si>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</sst>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3.06" customWidth="1"/>
    <col min="4" max="4" width="79.56" customWidth="1"/>
    <col min="5" max="5" width="6.97" customWidth="1"/>
    <col min="6" max="6" width="12.5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0.01</v>
      </c>
      <c r="F9" s="13">
        <v>132.67</v>
      </c>
      <c r="G9" s="13">
        <f ca="1">ROUND(INDIRECT(ADDRESS(ROW()+(0), COLUMN()+(-2), 1))*INDIRECT(ADDRESS(ROW()+(0), COLUMN()+(-1), 1)), 2)</f>
        <v>1.33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0.04</v>
      </c>
      <c r="F10" s="17">
        <v>16.13</v>
      </c>
      <c r="G10" s="17">
        <f ca="1">ROUND(INDIRECT(ADDRESS(ROW()+(0), COLUMN()+(-2), 1))*INDIRECT(ADDRESS(ROW()+(0), COLUMN()+(-1), 1)), 2)</f>
        <v>0.65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0.026</v>
      </c>
      <c r="F11" s="17">
        <v>49.12</v>
      </c>
      <c r="G11" s="17">
        <f ca="1">ROUND(INDIRECT(ADDRESS(ROW()+(0), COLUMN()+(-2), 1))*INDIRECT(ADDRESS(ROW()+(0), COLUMN()+(-1), 1)), 2)</f>
        <v>1.28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0.2</v>
      </c>
      <c r="F12" s="17">
        <v>0.74</v>
      </c>
      <c r="G12" s="17">
        <f ca="1">ROUND(INDIRECT(ADDRESS(ROW()+(0), COLUMN()+(-2), 1))*INDIRECT(ADDRESS(ROW()+(0), COLUMN()+(-1), 1)), 2)</f>
        <v>0.15</v>
      </c>
    </row>
    <row r="13" spans="1:7" ht="13.50" thickBot="1" customHeight="1">
      <c r="A13" s="14" t="s">
        <v>23</v>
      </c>
      <c r="B13" s="14"/>
      <c r="C13" s="15" t="s">
        <v>24</v>
      </c>
      <c r="D13" s="14" t="s">
        <v>25</v>
      </c>
      <c r="E13" s="16">
        <v>0.88</v>
      </c>
      <c r="F13" s="17">
        <v>3.83</v>
      </c>
      <c r="G13" s="17">
        <f ca="1">ROUND(INDIRECT(ADDRESS(ROW()+(0), COLUMN()+(-2), 1))*INDIRECT(ADDRESS(ROW()+(0), COLUMN()+(-1), 1)), 2)</f>
        <v>3.37</v>
      </c>
    </row>
    <row r="14" spans="1:7" ht="13.50" thickBot="1" customHeight="1">
      <c r="A14" s="14" t="s">
        <v>26</v>
      </c>
      <c r="B14" s="14"/>
      <c r="C14" s="15" t="s">
        <v>27</v>
      </c>
      <c r="D14" s="14" t="s">
        <v>28</v>
      </c>
      <c r="E14" s="16">
        <v>0.2</v>
      </c>
      <c r="F14" s="17">
        <v>22.32</v>
      </c>
      <c r="G14" s="17">
        <f ca="1">ROUND(INDIRECT(ADDRESS(ROW()+(0), COLUMN()+(-2), 1))*INDIRECT(ADDRESS(ROW()+(0), COLUMN()+(-1), 1)), 2)</f>
        <v>4.46</v>
      </c>
    </row>
    <row r="15" spans="1:7" ht="24.00" thickBot="1" customHeight="1">
      <c r="A15" s="14" t="s">
        <v>29</v>
      </c>
      <c r="B15" s="14"/>
      <c r="C15" s="15" t="s">
        <v>30</v>
      </c>
      <c r="D15" s="14" t="s">
        <v>31</v>
      </c>
      <c r="E15" s="16">
        <v>0.06</v>
      </c>
      <c r="F15" s="17">
        <v>4.6</v>
      </c>
      <c r="G15" s="17">
        <f ca="1">ROUND(INDIRECT(ADDRESS(ROW()+(0), COLUMN()+(-2), 1))*INDIRECT(ADDRESS(ROW()+(0), COLUMN()+(-1), 1)), 2)</f>
        <v>0.28</v>
      </c>
    </row>
    <row r="16" spans="1:7" ht="13.50" thickBot="1" customHeight="1">
      <c r="A16" s="14" t="s">
        <v>32</v>
      </c>
      <c r="B16" s="14"/>
      <c r="C16" s="15" t="s">
        <v>33</v>
      </c>
      <c r="D16" s="14" t="s">
        <v>34</v>
      </c>
      <c r="E16" s="16">
        <v>3</v>
      </c>
      <c r="F16" s="17">
        <v>0.23</v>
      </c>
      <c r="G16" s="17">
        <f ca="1">ROUND(INDIRECT(ADDRESS(ROW()+(0), COLUMN()+(-2), 1))*INDIRECT(ADDRESS(ROW()+(0), COLUMN()+(-1), 1)), 2)</f>
        <v>0.69</v>
      </c>
    </row>
    <row r="17" spans="1:7" ht="13.50" thickBot="1" customHeight="1">
      <c r="A17" s="14" t="s">
        <v>35</v>
      </c>
      <c r="B17" s="14"/>
      <c r="C17" s="15" t="s">
        <v>36</v>
      </c>
      <c r="D17" s="14" t="s">
        <v>37</v>
      </c>
      <c r="E17" s="16">
        <v>68.25</v>
      </c>
      <c r="F17" s="17">
        <v>11.78</v>
      </c>
      <c r="G17" s="17">
        <f ca="1">ROUND(INDIRECT(ADDRESS(ROW()+(0), COLUMN()+(-2), 1))*INDIRECT(ADDRESS(ROW()+(0), COLUMN()+(-1), 1)), 2)</f>
        <v>803.99</v>
      </c>
    </row>
    <row r="18" spans="1:7" ht="24.00" thickBot="1" customHeight="1">
      <c r="A18" s="14" t="s">
        <v>38</v>
      </c>
      <c r="B18" s="14"/>
      <c r="C18" s="15" t="s">
        <v>39</v>
      </c>
      <c r="D18" s="14" t="s">
        <v>40</v>
      </c>
      <c r="E18" s="16">
        <v>0.473</v>
      </c>
      <c r="F18" s="17">
        <v>347.46</v>
      </c>
      <c r="G18" s="17">
        <f ca="1">ROUND(INDIRECT(ADDRESS(ROW()+(0), COLUMN()+(-2), 1))*INDIRECT(ADDRESS(ROW()+(0), COLUMN()+(-1), 1)), 2)</f>
        <v>164.35</v>
      </c>
    </row>
    <row r="19" spans="1:7" ht="13.50" thickBot="1" customHeight="1">
      <c r="A19" s="14" t="s">
        <v>41</v>
      </c>
      <c r="B19" s="14"/>
      <c r="C19" s="15" t="s">
        <v>42</v>
      </c>
      <c r="D19" s="14" t="s">
        <v>43</v>
      </c>
      <c r="E19" s="16">
        <v>0.021</v>
      </c>
      <c r="F19" s="17">
        <v>744.87</v>
      </c>
      <c r="G19" s="17">
        <f ca="1">ROUND(INDIRECT(ADDRESS(ROW()+(0), COLUMN()+(-2), 1))*INDIRECT(ADDRESS(ROW()+(0), COLUMN()+(-1), 1)), 2)</f>
        <v>15.64</v>
      </c>
    </row>
    <row r="20" spans="1:7" ht="13.50" thickBot="1" customHeight="1">
      <c r="A20" s="14" t="s">
        <v>44</v>
      </c>
      <c r="B20" s="14"/>
      <c r="C20" s="15" t="s">
        <v>45</v>
      </c>
      <c r="D20" s="14" t="s">
        <v>46</v>
      </c>
      <c r="E20" s="16">
        <v>0.785</v>
      </c>
      <c r="F20" s="17">
        <v>33.07</v>
      </c>
      <c r="G20" s="17">
        <f ca="1">ROUND(INDIRECT(ADDRESS(ROW()+(0), COLUMN()+(-2), 1))*INDIRECT(ADDRESS(ROW()+(0), COLUMN()+(-1), 1)), 2)</f>
        <v>25.96</v>
      </c>
    </row>
    <row r="21" spans="1:7" ht="13.50" thickBot="1" customHeight="1">
      <c r="A21" s="14" t="s">
        <v>47</v>
      </c>
      <c r="B21" s="14"/>
      <c r="C21" s="15" t="s">
        <v>48</v>
      </c>
      <c r="D21" s="14" t="s">
        <v>49</v>
      </c>
      <c r="E21" s="16">
        <v>1.047</v>
      </c>
      <c r="F21" s="17">
        <v>31.41</v>
      </c>
      <c r="G21" s="17">
        <f ca="1">ROUND(INDIRECT(ADDRESS(ROW()+(0), COLUMN()+(-2), 1))*INDIRECT(ADDRESS(ROW()+(0), COLUMN()+(-1), 1)), 2)</f>
        <v>32.89</v>
      </c>
    </row>
    <row r="22" spans="1:7" ht="13.50" thickBot="1" customHeight="1">
      <c r="A22" s="14" t="s">
        <v>50</v>
      </c>
      <c r="B22" s="14"/>
      <c r="C22" s="15" t="s">
        <v>51</v>
      </c>
      <c r="D22" s="14" t="s">
        <v>52</v>
      </c>
      <c r="E22" s="16">
        <v>0.68</v>
      </c>
      <c r="F22" s="17">
        <v>33.07</v>
      </c>
      <c r="G22" s="17">
        <f ca="1">ROUND(INDIRECT(ADDRESS(ROW()+(0), COLUMN()+(-2), 1))*INDIRECT(ADDRESS(ROW()+(0), COLUMN()+(-1), 1)), 2)</f>
        <v>22.49</v>
      </c>
    </row>
    <row r="23" spans="1:7" ht="13.50" thickBot="1" customHeight="1">
      <c r="A23" s="14" t="s">
        <v>53</v>
      </c>
      <c r="B23" s="14"/>
      <c r="C23" s="15" t="s">
        <v>54</v>
      </c>
      <c r="D23" s="14" t="s">
        <v>55</v>
      </c>
      <c r="E23" s="16">
        <v>0.765</v>
      </c>
      <c r="F23" s="17">
        <v>31.41</v>
      </c>
      <c r="G23" s="17">
        <f ca="1">ROUND(INDIRECT(ADDRESS(ROW()+(0), COLUMN()+(-2), 1))*INDIRECT(ADDRESS(ROW()+(0), COLUMN()+(-1), 1)), 2)</f>
        <v>24.03</v>
      </c>
    </row>
    <row r="24" spans="1:7" ht="13.50" thickBot="1" customHeight="1">
      <c r="A24" s="14" t="s">
        <v>56</v>
      </c>
      <c r="B24" s="14"/>
      <c r="C24" s="15" t="s">
        <v>57</v>
      </c>
      <c r="D24" s="14" t="s">
        <v>58</v>
      </c>
      <c r="E24" s="16">
        <v>0.097</v>
      </c>
      <c r="F24" s="17">
        <v>33.07</v>
      </c>
      <c r="G24" s="17">
        <f ca="1">ROUND(INDIRECT(ADDRESS(ROW()+(0), COLUMN()+(-2), 1))*INDIRECT(ADDRESS(ROW()+(0), COLUMN()+(-1), 1)), 2)</f>
        <v>3.21</v>
      </c>
    </row>
    <row r="25" spans="1:7" ht="13.50" thickBot="1" customHeight="1">
      <c r="A25" s="14" t="s">
        <v>59</v>
      </c>
      <c r="B25" s="14"/>
      <c r="C25" s="18" t="s">
        <v>60</v>
      </c>
      <c r="D25" s="19" t="s">
        <v>61</v>
      </c>
      <c r="E25" s="20">
        <v>0.389</v>
      </c>
      <c r="F25" s="21">
        <v>31.41</v>
      </c>
      <c r="G25" s="21">
        <f ca="1">ROUND(INDIRECT(ADDRESS(ROW()+(0), COLUMN()+(-2), 1))*INDIRECT(ADDRESS(ROW()+(0), COLUMN()+(-1), 1)), 2)</f>
        <v>12.22</v>
      </c>
    </row>
    <row r="26" spans="1:7" ht="13.50" thickBot="1" customHeight="1">
      <c r="A26" s="19"/>
      <c r="B26" s="19"/>
      <c r="C26" s="22" t="s">
        <v>62</v>
      </c>
      <c r="D26" s="5" t="s">
        <v>63</v>
      </c>
      <c r="E26" s="23">
        <v>2</v>
      </c>
      <c r="F2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1))), 2)</f>
        <v>1116.99</v>
      </c>
      <c r="G26" s="24">
        <f ca="1">ROUND(INDIRECT(ADDRESS(ROW()+(0), COLUMN()+(-2), 1))*INDIRECT(ADDRESS(ROW()+(0), COLUMN()+(-1), 1))/100, 2)</f>
        <v>22.34</v>
      </c>
    </row>
    <row r="27" spans="1:7" ht="13.50" thickBot="1" customHeight="1">
      <c r="A27" s="25" t="s">
        <v>64</v>
      </c>
      <c r="B27" s="25"/>
      <c r="C27" s="26"/>
      <c r="D27" s="26"/>
      <c r="E27" s="27"/>
      <c r="F27" s="25" t="s">
        <v>65</v>
      </c>
      <c r="G2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1))), 2)</f>
        <v>1139.33</v>
      </c>
    </row>
  </sheetData>
  <mergeCells count="23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D27"/>
  </mergeCells>
  <pageMargins left="0.147638" right="0.147638" top="0.206693" bottom="0.206693" header="0.0" footer="0.0"/>
  <pageSetup paperSize="9" orientation="portrait"/>
  <rowBreaks count="0" manualBreakCount="0">
    </rowBreaks>
</worksheet>
</file>