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<sst xmlns="http://schemas.openxmlformats.org/spreadsheetml/2006/main" count="66" uniqueCount="66">
  <si>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</si>
  <si>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CCP052</t>
  </si>
  <si>
    <t xml:space="preserve">m</t>
  </si>
  <si>
    <t xml:space="preserve">Viga de travamento de painéis de paredes diafragma.</t>
  </si>
  <si>
    <r>
      <rPr>
        <sz val="8.25"/>
        <color rgb="FF000000"/>
        <rFont val="Arial"/>
        <family val="2"/>
      </rPr>
      <t xml:space="preserve">Viga de travamento de concreto armado para painéis de paredes diafragma, de 45x100 cm, realizada com concreto C25 classe de agressividade ambiental II e tipo de ambiente urbano, brita 1, consistência S100 dosado em central, e concretagem com bomba, e aço CA-50, com uma quantidade aproximada de 65 kg/m; montagem e desmontagem do sistema de escoramento e fôrmas recuperáveis metálicas. Incluindo arame de atar, separadores, armaduras de arranque para pilares que arrancam desde a viga de travamento e líquido desmoldante, para evitar a aderência do concreto às fôrmas.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</si>
  <si>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</si>
  <si>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</si>
  <si>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</si>
  <si>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</si>
  <si>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</si>
  <si>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</si>
  <si>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mt08eme040</t>
  </si>
  <si>
    <t xml:space="preserve">m²</t>
  </si>
  <si>
    <t xml:space="preserve">Painéis metálicos de várias dimensões, para fôrmas de elementos de concreto.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</si>
  <si>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</si>
  <si>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</si>
  <si>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</si>
  <si>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</si>
  <si>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Un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</si>
  <si>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</si>
  <si>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</si>
  <si>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</si>
  <si>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fôrmas metálicas.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</si>
  <si>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</si>
  <si>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</si>
  <si>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</si>
  <si>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</si>
  <si>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</si>
  <si>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</si>
  <si>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</si>
  <si>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</si>
  <si>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fôrmas metálicas, fenólicas ou de madeira.</t>
  </si>
  <si>
    <t xml:space="preserve">mt07aco020c</t>
  </si>
  <si>
    <t xml:space="preserve">Un</t>
  </si>
  <si>
    <t xml:space="preserve">Separador certificado para vigas.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</si>
  <si>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</si>
  <si>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</si>
  <si>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</si>
  <si>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</si>
  <si>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</si>
  <si>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</si>
  <si>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</si>
  <si>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</si>
  <si>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</si>
  <si>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</si>
  <si>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</si>
  <si>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</si>
  <si>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</si>
  <si>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</si>
  <si>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</si>
  <si>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</si>
  <si>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</si>
  <si>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</si>
  <si>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</si>
  <si>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</si>
  <si>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</si>
  <si>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</si>
  <si>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</si>
  <si>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</si>
  <si>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</si>
  <si>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</si>
  <si>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</si>
  <si>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</si>
  <si>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</si>
  <si>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R$ 34,18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</si>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</sst>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0.01</v>
      </c>
      <c r="F9" s="13">
        <v>132.67</v>
      </c>
      <c r="G9" s="13">
        <f ca="1">ROUND(INDIRECT(ADDRESS(ROW()+(0), COLUMN()+(-2), 1))*INDIRECT(ADDRESS(ROW()+(0), COLUMN()+(-1), 1)), 2)</f>
        <v>1.33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0.04</v>
      </c>
      <c r="F10" s="17">
        <v>16.13</v>
      </c>
      <c r="G10" s="17">
        <f ca="1">ROUND(INDIRECT(ADDRESS(ROW()+(0), COLUMN()+(-2), 1))*INDIRECT(ADDRESS(ROW()+(0), COLUMN()+(-1), 1)), 2)</f>
        <v>0.65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0.026</v>
      </c>
      <c r="F11" s="17">
        <v>49.12</v>
      </c>
      <c r="G11" s="17">
        <f ca="1">ROUND(INDIRECT(ADDRESS(ROW()+(0), COLUMN()+(-2), 1))*INDIRECT(ADDRESS(ROW()+(0), COLUMN()+(-1), 1)), 2)</f>
        <v>1.28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</v>
      </c>
      <c r="F12" s="17">
        <v>0.74</v>
      </c>
      <c r="G12" s="17">
        <f ca="1">ROUND(INDIRECT(ADDRESS(ROW()+(0), COLUMN()+(-2), 1))*INDIRECT(ADDRESS(ROW()+(0), COLUMN()+(-1), 1)), 2)</f>
        <v>0.15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0.88</v>
      </c>
      <c r="F13" s="17">
        <v>3.83</v>
      </c>
      <c r="G13" s="17">
        <f ca="1">ROUND(INDIRECT(ADDRESS(ROW()+(0), COLUMN()+(-2), 1))*INDIRECT(ADDRESS(ROW()+(0), COLUMN()+(-1), 1)), 2)</f>
        <v>3.37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</v>
      </c>
      <c r="F14" s="17">
        <v>22.32</v>
      </c>
      <c r="G14" s="17">
        <f ca="1">ROUND(INDIRECT(ADDRESS(ROW()+(0), COLUMN()+(-2), 1))*INDIRECT(ADDRESS(ROW()+(0), COLUMN()+(-1), 1)), 2)</f>
        <v>4.46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0.06</v>
      </c>
      <c r="F15" s="17">
        <v>4.6</v>
      </c>
      <c r="G15" s="17">
        <f ca="1">ROUND(INDIRECT(ADDRESS(ROW()+(0), COLUMN()+(-2), 1))*INDIRECT(ADDRESS(ROW()+(0), COLUMN()+(-1), 1)), 2)</f>
        <v>0.28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3</v>
      </c>
      <c r="F16" s="17">
        <v>0.23</v>
      </c>
      <c r="G16" s="17">
        <f ca="1">ROUND(INDIRECT(ADDRESS(ROW()+(0), COLUMN()+(-2), 1))*INDIRECT(ADDRESS(ROW()+(0), COLUMN()+(-1), 1)), 2)</f>
        <v>0.69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68.25</v>
      </c>
      <c r="F17" s="17">
        <v>11.78</v>
      </c>
      <c r="G17" s="17">
        <f ca="1">ROUND(INDIRECT(ADDRESS(ROW()+(0), COLUMN()+(-2), 1))*INDIRECT(ADDRESS(ROW()+(0), COLUMN()+(-1), 1)), 2)</f>
        <v>803.99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0.473</v>
      </c>
      <c r="F18" s="17">
        <v>347.46</v>
      </c>
      <c r="G18" s="17">
        <f ca="1">ROUND(INDIRECT(ADDRESS(ROW()+(0), COLUMN()+(-2), 1))*INDIRECT(ADDRESS(ROW()+(0), COLUMN()+(-1), 1)), 2)</f>
        <v>164.35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0.021</v>
      </c>
      <c r="F19" s="17">
        <v>744.87</v>
      </c>
      <c r="G19" s="17">
        <f ca="1">ROUND(INDIRECT(ADDRESS(ROW()+(0), COLUMN()+(-2), 1))*INDIRECT(ADDRESS(ROW()+(0), COLUMN()+(-1), 1)), 2)</f>
        <v>15.64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0.785</v>
      </c>
      <c r="F20" s="17">
        <v>33.07</v>
      </c>
      <c r="G20" s="17">
        <f ca="1">ROUND(INDIRECT(ADDRESS(ROW()+(0), COLUMN()+(-2), 1))*INDIRECT(ADDRESS(ROW()+(0), COLUMN()+(-1), 1)), 2)</f>
        <v>25.96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1.047</v>
      </c>
      <c r="F21" s="17">
        <v>31.41</v>
      </c>
      <c r="G21" s="17">
        <f ca="1">ROUND(INDIRECT(ADDRESS(ROW()+(0), COLUMN()+(-2), 1))*INDIRECT(ADDRESS(ROW()+(0), COLUMN()+(-1), 1)), 2)</f>
        <v>32.89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0.68</v>
      </c>
      <c r="F22" s="17">
        <v>33.07</v>
      </c>
      <c r="G22" s="17">
        <f ca="1">ROUND(INDIRECT(ADDRESS(ROW()+(0), COLUMN()+(-2), 1))*INDIRECT(ADDRESS(ROW()+(0), COLUMN()+(-1), 1)), 2)</f>
        <v>22.49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0.765</v>
      </c>
      <c r="F23" s="17">
        <v>31.41</v>
      </c>
      <c r="G23" s="17">
        <f ca="1">ROUND(INDIRECT(ADDRESS(ROW()+(0), COLUMN()+(-2), 1))*INDIRECT(ADDRESS(ROW()+(0), COLUMN()+(-1), 1)), 2)</f>
        <v>24.03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0.097</v>
      </c>
      <c r="F24" s="17">
        <v>33.07</v>
      </c>
      <c r="G24" s="17">
        <f ca="1">ROUND(INDIRECT(ADDRESS(ROW()+(0), COLUMN()+(-2), 1))*INDIRECT(ADDRESS(ROW()+(0), COLUMN()+(-1), 1)), 2)</f>
        <v>3.21</v>
      </c>
    </row>
    <row r="25" spans="1:7" ht="13.50" thickBot="1" customHeight="1">
      <c r="A25" s="14" t="s">
        <v>59</v>
      </c>
      <c r="B25" s="14"/>
      <c r="C25" s="18" t="s">
        <v>60</v>
      </c>
      <c r="D25" s="19" t="s">
        <v>61</v>
      </c>
      <c r="E25" s="20">
        <v>0.389</v>
      </c>
      <c r="F25" s="21">
        <v>31.41</v>
      </c>
      <c r="G25" s="21">
        <f ca="1">ROUND(INDIRECT(ADDRESS(ROW()+(0), COLUMN()+(-2), 1))*INDIRECT(ADDRESS(ROW()+(0), COLUMN()+(-1), 1)), 2)</f>
        <v>12.22</v>
      </c>
    </row>
    <row r="26" spans="1:7" ht="13.50" thickBot="1" customHeight="1">
      <c r="A26" s="19"/>
      <c r="B26" s="19"/>
      <c r="C26" s="22" t="s">
        <v>62</v>
      </c>
      <c r="D26" s="5" t="s">
        <v>63</v>
      </c>
      <c r="E26" s="23">
        <v>2</v>
      </c>
      <c r="F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1116.99</v>
      </c>
      <c r="G26" s="24">
        <f ca="1">ROUND(INDIRECT(ADDRESS(ROW()+(0), COLUMN()+(-2), 1))*INDIRECT(ADDRESS(ROW()+(0), COLUMN()+(-1), 1))/100, 2)</f>
        <v>22.34</v>
      </c>
    </row>
    <row r="27" spans="1:7" ht="13.50" thickBot="1" customHeight="1">
      <c r="A27" s="25" t="s">
        <v>64</v>
      </c>
      <c r="B27" s="25"/>
      <c r="C27" s="26"/>
      <c r="D27" s="26"/>
      <c r="E27" s="27"/>
      <c r="F27" s="25" t="s">
        <v>65</v>
      </c>
      <c r="G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1139.33</v>
      </c>
    </row>
  </sheetData>
  <mergeCells count="2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D27"/>
  </mergeCells>
  <pageMargins left="0.147638" right="0.147638" top="0.206693" bottom="0.206693" header="0.0" footer="0.0"/>
  <pageSetup paperSize="9" orientation="portrait"/>
  <rowBreaks count="0" manualBreakCount="0">
    </rowBreaks>
</worksheet>
</file>