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<sst xmlns="http://schemas.openxmlformats.org/spreadsheetml/2006/main" count="63" uniqueCount="63">
  <si>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</si>
  <si>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EHV010</t>
  </si>
  <si>
    <t xml:space="preserve">m³</t>
  </si>
  <si>
    <t xml:space="preserve">Viga de concreto armado.</t>
  </si>
  <si>
    <r>
      <rPr>
        <sz val="8.25"/>
        <color rgb="FF000000"/>
        <rFont val="Arial"/>
        <family val="2"/>
      </rPr>
      <t xml:space="preserve">Viga alta, reta, de concreto armado, de 40x60 cm, realizada com concreto C25 classe de agressividade ambiental II e tipo de ambiente urbano, brita 1, consistência S100 dosado em central, e concretagem com bomba, e aço CA-50, com uma quantidade aproximada de 150 kg/m³; montagem e desmontagem do sistema de escoramento e fôrmas, em piso de até 3 m de altura livre, formado por: superfície moldante de painéis de madeira compensada, resinados de 12 mm de espessura, amortizáveis em 12 utilizações; sarrafos de madeira serrada, amortizáveis em 4 utilizações; estrutura suporte de pontaletes de madeira, amortizáveis em 10. Inclusive arame de atar, separadores e líquido desmoldante, para evitar a aderência do concreto às fôrmas.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</si>
  <si>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</si>
  <si>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</si>
  <si>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</si>
  <si>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</si>
  <si>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</si>
  <si>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</si>
  <si>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</si>
  <si>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</si>
  <si>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</si>
  <si>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mt08ebr055</t>
  </si>
  <si>
    <t xml:space="preserve">m</t>
  </si>
  <si>
    <t xml:space="preserve">Pontaletes de madeira serrada, de pinus (pinus spp), de 7,5x7,5 cm, de 2ª qualidade, segundo ABNT NBR 11700.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</si>
  <si>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</si>
  <si>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</si>
  <si>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</si>
  <si>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</si>
  <si>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</si>
  <si>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</si>
  <si>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mt08dba010b</t>
  </si>
  <si>
    <t xml:space="preserve">l</t>
  </si>
  <si>
    <t xml:space="preserve">Agente desmoldante, à base de óleos especiais, emulsionante em água, para fôrmas metálicas, fenólicas ou de madeira.</t>
  </si>
  <si>
    <t xml:space="preserve">mt07aco020c</t>
  </si>
  <si>
    <t xml:space="preserve">Un</t>
  </si>
  <si>
    <t xml:space="preserve">Separador certificado para vigas.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</si>
  <si>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</si>
  <si>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</si>
  <si>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</si>
  <si>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</si>
  <si>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</si>
  <si>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</si>
  <si>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</si>
  <si>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</si>
  <si>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</si>
  <si>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</si>
  <si>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</si>
  <si>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</si>
  <si>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</si>
  <si>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</si>
  <si>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</si>
  <si>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</si>
  <si>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</si>
  <si>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</si>
  <si>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</si>
  <si>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</si>
  <si>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</si>
  <si>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</si>
  <si>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</si>
  <si>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</si>
  <si>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</si>
  <si>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</si>
  <si>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</si>
  <si>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</si>
  <si>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</si>
  <si>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</si>
  <si>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</si>
  <si>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</si>
  <si>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R$ 188,61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</si>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</sst>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8.54" customWidth="1"/>
    <col min="6" max="6" width="7.9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0.399</v>
      </c>
      <c r="G9" s="13">
        <v>17.08</v>
      </c>
      <c r="H9" s="13">
        <f ca="1">ROUND(INDIRECT(ADDRESS(ROW()+(0), COLUMN()+(-2), 1))*INDIRECT(ADDRESS(ROW()+(0), COLUMN()+(-1), 1)), 2)</f>
        <v>6.81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3.083</v>
      </c>
      <c r="G10" s="17">
        <v>10.23</v>
      </c>
      <c r="H10" s="17">
        <f ca="1">ROUND(INDIRECT(ADDRESS(ROW()+(0), COLUMN()+(-2), 1))*INDIRECT(ADDRESS(ROW()+(0), COLUMN()+(-1), 1)), 2)</f>
        <v>31.54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2.896</v>
      </c>
      <c r="G11" s="17">
        <v>3.36</v>
      </c>
      <c r="H11" s="17">
        <f ca="1">ROUND(INDIRECT(ADDRESS(ROW()+(0), COLUMN()+(-2), 1))*INDIRECT(ADDRESS(ROW()+(0), COLUMN()+(-1), 1)), 2)</f>
        <v>9.73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0.167</v>
      </c>
      <c r="G12" s="17">
        <v>4.37</v>
      </c>
      <c r="H12" s="17">
        <f ca="1">ROUND(INDIRECT(ADDRESS(ROW()+(0), COLUMN()+(-2), 1))*INDIRECT(ADDRESS(ROW()+(0), COLUMN()+(-1), 1)), 2)</f>
        <v>0.73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0.125</v>
      </c>
      <c r="G13" s="17">
        <v>4.6</v>
      </c>
      <c r="H13" s="17">
        <f ca="1">ROUND(INDIRECT(ADDRESS(ROW()+(0), COLUMN()+(-2), 1))*INDIRECT(ADDRESS(ROW()+(0), COLUMN()+(-1), 1)), 2)</f>
        <v>0.58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4</v>
      </c>
      <c r="G14" s="17">
        <v>0.23</v>
      </c>
      <c r="H14" s="17">
        <f ca="1">ROUND(INDIRECT(ADDRESS(ROW()+(0), COLUMN()+(-2), 1))*INDIRECT(ADDRESS(ROW()+(0), COLUMN()+(-1), 1)), 2)</f>
        <v>0.92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157.5</v>
      </c>
      <c r="G15" s="17">
        <v>11.78</v>
      </c>
      <c r="H15" s="17">
        <f ca="1">ROUND(INDIRECT(ADDRESS(ROW()+(0), COLUMN()+(-2), 1))*INDIRECT(ADDRESS(ROW()+(0), COLUMN()+(-1), 1)), 2)</f>
        <v>1855.35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1.65</v>
      </c>
      <c r="G16" s="17">
        <v>3.83</v>
      </c>
      <c r="H16" s="17">
        <f ca="1">ROUND(INDIRECT(ADDRESS(ROW()+(0), COLUMN()+(-2), 1))*INDIRECT(ADDRESS(ROW()+(0), COLUMN()+(-1), 1)), 2)</f>
        <v>6.32</v>
      </c>
    </row>
    <row r="17" spans="1:8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347.46</v>
      </c>
      <c r="H17" s="17">
        <f ca="1">ROUND(INDIRECT(ADDRESS(ROW()+(0), COLUMN()+(-2), 1))*INDIRECT(ADDRESS(ROW()+(0), COLUMN()+(-1), 1)), 2)</f>
        <v>364.83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0.147</v>
      </c>
      <c r="G18" s="17">
        <v>744.87</v>
      </c>
      <c r="H18" s="17">
        <f ca="1">ROUND(INDIRECT(ADDRESS(ROW()+(0), COLUMN()+(-2), 1))*INDIRECT(ADDRESS(ROW()+(0), COLUMN()+(-1), 1)), 2)</f>
        <v>109.5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2.177</v>
      </c>
      <c r="G19" s="17">
        <v>33.07</v>
      </c>
      <c r="H19" s="17">
        <f ca="1">ROUND(INDIRECT(ADDRESS(ROW()+(0), COLUMN()+(-2), 1))*INDIRECT(ADDRESS(ROW()+(0), COLUMN()+(-1), 1)), 2)</f>
        <v>71.99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2.177</v>
      </c>
      <c r="G20" s="17">
        <v>31.41</v>
      </c>
      <c r="H20" s="17">
        <f ca="1">ROUND(INDIRECT(ADDRESS(ROW()+(0), COLUMN()+(-2), 1))*INDIRECT(ADDRESS(ROW()+(0), COLUMN()+(-1), 1)), 2)</f>
        <v>68.38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1.505</v>
      </c>
      <c r="G21" s="17">
        <v>33.07</v>
      </c>
      <c r="H21" s="17">
        <f ca="1">ROUND(INDIRECT(ADDRESS(ROW()+(0), COLUMN()+(-2), 1))*INDIRECT(ADDRESS(ROW()+(0), COLUMN()+(-1), 1)), 2)</f>
        <v>49.77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1.63</v>
      </c>
      <c r="G22" s="17">
        <v>31.41</v>
      </c>
      <c r="H22" s="17">
        <f ca="1">ROUND(INDIRECT(ADDRESS(ROW()+(0), COLUMN()+(-2), 1))*INDIRECT(ADDRESS(ROW()+(0), COLUMN()+(-1), 1)), 2)</f>
        <v>51.2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0.089</v>
      </c>
      <c r="G23" s="17">
        <v>33.07</v>
      </c>
      <c r="H23" s="17">
        <f ca="1">ROUND(INDIRECT(ADDRESS(ROW()+(0), COLUMN()+(-2), 1))*INDIRECT(ADDRESS(ROW()+(0), COLUMN()+(-1), 1)), 2)</f>
        <v>2.94</v>
      </c>
    </row>
    <row r="24" spans="1:8" ht="13.50" thickBot="1" customHeight="1">
      <c r="A24" s="14" t="s">
        <v>56</v>
      </c>
      <c r="B24" s="14"/>
      <c r="C24" s="18" t="s">
        <v>57</v>
      </c>
      <c r="D24" s="18"/>
      <c r="E24" s="19" t="s">
        <v>58</v>
      </c>
      <c r="F24" s="20">
        <v>0.35</v>
      </c>
      <c r="G24" s="21">
        <v>31.41</v>
      </c>
      <c r="H24" s="21">
        <f ca="1">ROUND(INDIRECT(ADDRESS(ROW()+(0), COLUMN()+(-2), 1))*INDIRECT(ADDRESS(ROW()+(0), COLUMN()+(-1), 1)), 2)</f>
        <v>10.99</v>
      </c>
    </row>
    <row r="25" spans="1:8" ht="13.50" thickBot="1" customHeight="1">
      <c r="A25" s="19"/>
      <c r="B25" s="19"/>
      <c r="C25" s="22" t="s">
        <v>59</v>
      </c>
      <c r="D25" s="22"/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2641.58</v>
      </c>
      <c r="H25" s="24">
        <f ca="1">ROUND(INDIRECT(ADDRESS(ROW()+(0), COLUMN()+(-2), 1))*INDIRECT(ADDRESS(ROW()+(0), COLUMN()+(-1), 1))/100, 2)</f>
        <v>52.83</v>
      </c>
    </row>
    <row r="26" spans="1:8" ht="13.50" thickBot="1" customHeight="1">
      <c r="A26" s="25" t="s">
        <v>61</v>
      </c>
      <c r="B26" s="25"/>
      <c r="C26" s="26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2694.41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