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<sst xmlns="http://schemas.openxmlformats.org/spreadsheetml/2006/main" count="69" uniqueCount="69">
  <si>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</si>
  <si>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</si>
  <si>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</si>
  <si>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</si>
  <si>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concreto armado, horizontal, com altura livre de piso de até 3 m, altura 15 cm, realizada com concreto C25 classe de agressividade ambiental II e tipo de ambiente urbano, brita 1, consistência S100 dosado em central, e concretagem com bomba, e aço CA-50, com uma quantidade aproximada de 21 kg/m²; montagem e desmontagem de sistema contínuo de escoramento e fôrmas, formado por: superfície moldante de painéis de madeira compensada, resinados de 12 mm de espessura, amortizáveis em 12 utilizações; estrutura suporte vertical de escoras metálicas telescópicas, amortizáveis em 150 utilizações e estrutura suporte horizontal em duas direções de pontaletes de madeira serrada, de pinus (pinus spp), de 7,5x7,5 cm, de 2ª qualidade, amortizáveis em 10 utilizações. Inclusive nervuras e vigas de borda e aberturas, arame de atar, separadores, e agente filmógeno, para a cura de concretos e argamassas. O preço inclui o corte, dobra e montagem da armadura em central de armaduras de obra e a posterior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</si>
  <si>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</si>
  <si>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</si>
  <si>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</si>
  <si>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</si>
  <si>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</si>
  <si>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</si>
  <si>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</si>
  <si>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</si>
  <si>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</si>
  <si>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mt08ebr055</t>
  </si>
  <si>
    <t xml:space="preserve">m</t>
  </si>
  <si>
    <t xml:space="preserve">Pontaletes de madeira serrada, de pinus (pinus spp), de 7,5x7,5 cm, de 2ª qualidade, segundo ABNT NBR 11700.</t>
  </si>
  <si>
    <t xml:space="preserve">mt08ebr040e</t>
  </si>
  <si>
    <t xml:space="preserve">m</t>
  </si>
  <si>
    <t xml:space="preserve">Tábua de madeira serrada, de pinus (pinus spp), de 2,5x20 cm, de 2ª qualidade, segundo ABNT NBR 11700.</t>
  </si>
  <si>
    <t xml:space="preserve">mt08ebr030a</t>
  </si>
  <si>
    <t xml:space="preserve">Un</t>
  </si>
  <si>
    <t xml:space="preserve">Escora metálica telescópica, até 3 m de altura.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</si>
  <si>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</si>
  <si>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</si>
  <si>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</si>
  <si>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mt08dba010b</t>
  </si>
  <si>
    <t xml:space="preserve">l</t>
  </si>
  <si>
    <t xml:space="preserve">Agente desmoldante, à base de óleos especiais, emulsionante em água, para fôrmas metálicas, fenólicas ou de madeira.</t>
  </si>
  <si>
    <t xml:space="preserve">mt07aco020h</t>
  </si>
  <si>
    <t xml:space="preserve">Un</t>
  </si>
  <si>
    <t xml:space="preserve">Separador certificado para lajes maciças.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</si>
  <si>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</si>
  <si>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</si>
  <si>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</si>
  <si>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</si>
  <si>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</si>
  <si>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</si>
  <si>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</si>
  <si>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</si>
  <si>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</si>
  <si>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mt08cur020a</t>
  </si>
  <si>
    <t xml:space="preserve">l</t>
  </si>
  <si>
    <t xml:space="preserve">Agente filmógeno, para a cura de concretos e argamassas.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</si>
  <si>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</si>
  <si>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</si>
  <si>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</si>
  <si>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</si>
  <si>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</si>
  <si>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</si>
  <si>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</si>
  <si>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</si>
  <si>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</si>
  <si>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</si>
  <si>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</si>
  <si>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</si>
  <si>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</si>
  <si>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</si>
  <si>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</si>
  <si>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</si>
  <si>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</si>
  <si>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</si>
  <si>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</si>
  <si>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</si>
  <si>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</si>
  <si>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</si>
  <si>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</si>
  <si>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R$ 20,26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</si>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</sst>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0.083</v>
      </c>
      <c r="G9" s="13">
        <v>17.08</v>
      </c>
      <c r="H9" s="13">
        <f ca="1">ROUND(INDIRECT(ADDRESS(ROW()+(0), COLUMN()+(-2), 1))*INDIRECT(ADDRESS(ROW()+(0), COLUMN()+(-1), 1)), 2)</f>
        <v>1.42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10.23</v>
      </c>
      <c r="H10" s="17">
        <f ca="1">ROUND(INDIRECT(ADDRESS(ROW()+(0), COLUMN()+(-2), 1))*INDIRECT(ADDRESS(ROW()+(0), COLUMN()+(-1), 1)), 2)</f>
        <v>1.71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</v>
      </c>
      <c r="G11" s="17">
        <v>10.62</v>
      </c>
      <c r="H11" s="17">
        <f ca="1">ROUND(INDIRECT(ADDRESS(ROW()+(0), COLUMN()+(-2), 1))*INDIRECT(ADDRESS(ROW()+(0), COLUMN()+(-1), 1)), 2)</f>
        <v>6.37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0.013</v>
      </c>
      <c r="G12" s="17">
        <v>62.32</v>
      </c>
      <c r="H12" s="17">
        <f ca="1">ROUND(INDIRECT(ADDRESS(ROW()+(0), COLUMN()+(-2), 1))*INDIRECT(ADDRESS(ROW()+(0), COLUMN()+(-1), 1)), 2)</f>
        <v>0.81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</v>
      </c>
      <c r="G13" s="17">
        <v>4.37</v>
      </c>
      <c r="H13" s="17">
        <f ca="1">ROUND(INDIRECT(ADDRESS(ROW()+(0), COLUMN()+(-2), 1))*INDIRECT(ADDRESS(ROW()+(0), COLUMN()+(-1), 1)), 2)</f>
        <v>0.17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4.6</v>
      </c>
      <c r="H14" s="17">
        <f ca="1">ROUND(INDIRECT(ADDRESS(ROW()+(0), COLUMN()+(-2), 1))*INDIRECT(ADDRESS(ROW()+(0), COLUMN()+(-1), 1)), 2)</f>
        <v>0.14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</v>
      </c>
      <c r="G15" s="17">
        <v>0.23</v>
      </c>
      <c r="H15" s="17">
        <f ca="1">ROUND(INDIRECT(ADDRESS(ROW()+(0), COLUMN()+(-2), 1))*INDIRECT(ADDRESS(ROW()+(0), COLUMN()+(-1), 1)), 2)</f>
        <v>0.69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22.05</v>
      </c>
      <c r="G16" s="17">
        <v>11.78</v>
      </c>
      <c r="H16" s="17">
        <f ca="1">ROUND(INDIRECT(ADDRESS(ROW()+(0), COLUMN()+(-2), 1))*INDIRECT(ADDRESS(ROW()+(0), COLUMN()+(-1), 1)), 2)</f>
        <v>259.75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0.294</v>
      </c>
      <c r="G17" s="17">
        <v>3.83</v>
      </c>
      <c r="H17" s="17">
        <f ca="1">ROUND(INDIRECT(ADDRESS(ROW()+(0), COLUMN()+(-2), 1))*INDIRECT(ADDRESS(ROW()+(0), COLUMN()+(-1), 1)), 2)</f>
        <v>1.13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0.158</v>
      </c>
      <c r="G18" s="17">
        <v>347.46</v>
      </c>
      <c r="H18" s="17">
        <f ca="1">ROUND(INDIRECT(ADDRESS(ROW()+(0), COLUMN()+(-2), 1))*INDIRECT(ADDRESS(ROW()+(0), COLUMN()+(-1), 1)), 2)</f>
        <v>54.9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0.15</v>
      </c>
      <c r="G19" s="17">
        <v>3.99</v>
      </c>
      <c r="H19" s="17">
        <f ca="1">ROUND(INDIRECT(ADDRESS(ROW()+(0), COLUMN()+(-2), 1))*INDIRECT(ADDRESS(ROW()+(0), COLUMN()+(-1), 1)), 2)</f>
        <v>0.6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0.014</v>
      </c>
      <c r="G20" s="17">
        <v>744.87</v>
      </c>
      <c r="H20" s="17">
        <f ca="1">ROUND(INDIRECT(ADDRESS(ROW()+(0), COLUMN()+(-2), 1))*INDIRECT(ADDRESS(ROW()+(0), COLUMN()+(-1), 1)), 2)</f>
        <v>10.43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0.601</v>
      </c>
      <c r="G21" s="17">
        <v>33.07</v>
      </c>
      <c r="H21" s="17">
        <f ca="1">ROUND(INDIRECT(ADDRESS(ROW()+(0), COLUMN()+(-2), 1))*INDIRECT(ADDRESS(ROW()+(0), COLUMN()+(-1), 1)), 2)</f>
        <v>19.88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0.601</v>
      </c>
      <c r="G22" s="17">
        <v>31.41</v>
      </c>
      <c r="H22" s="17">
        <f ca="1">ROUND(INDIRECT(ADDRESS(ROW()+(0), COLUMN()+(-2), 1))*INDIRECT(ADDRESS(ROW()+(0), COLUMN()+(-1), 1)), 2)</f>
        <v>18.88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0.307</v>
      </c>
      <c r="G23" s="17">
        <v>33.07</v>
      </c>
      <c r="H23" s="17">
        <f ca="1">ROUND(INDIRECT(ADDRESS(ROW()+(0), COLUMN()+(-2), 1))*INDIRECT(ADDRESS(ROW()+(0), COLUMN()+(-1), 1)), 2)</f>
        <v>10.15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0.285</v>
      </c>
      <c r="G24" s="17">
        <v>31.41</v>
      </c>
      <c r="H24" s="17">
        <f ca="1">ROUND(INDIRECT(ADDRESS(ROW()+(0), COLUMN()+(-2), 1))*INDIRECT(ADDRESS(ROW()+(0), COLUMN()+(-1), 1)), 2)</f>
        <v>8.95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0.008</v>
      </c>
      <c r="G25" s="17">
        <v>33.07</v>
      </c>
      <c r="H25" s="17">
        <f ca="1">ROUND(INDIRECT(ADDRESS(ROW()+(0), COLUMN()+(-2), 1))*INDIRECT(ADDRESS(ROW()+(0), COLUMN()+(-1), 1)), 2)</f>
        <v>0.26</v>
      </c>
    </row>
    <row r="26" spans="1:8" ht="13.50" thickBot="1" customHeight="1">
      <c r="A26" s="14" t="s">
        <v>62</v>
      </c>
      <c r="B26" s="14"/>
      <c r="C26" s="18" t="s">
        <v>63</v>
      </c>
      <c r="D26" s="18"/>
      <c r="E26" s="19" t="s">
        <v>64</v>
      </c>
      <c r="F26" s="20">
        <v>0.033</v>
      </c>
      <c r="G26" s="21">
        <v>31.41</v>
      </c>
      <c r="H26" s="21">
        <f ca="1">ROUND(INDIRECT(ADDRESS(ROW()+(0), COLUMN()+(-2), 1))*INDIRECT(ADDRESS(ROW()+(0), COLUMN()+(-1), 1)), 2)</f>
        <v>1.04</v>
      </c>
    </row>
    <row r="27" spans="1:8" ht="13.50" thickBot="1" customHeight="1">
      <c r="A27" s="19"/>
      <c r="B27" s="19"/>
      <c r="C27" s="22" t="s">
        <v>65</v>
      </c>
      <c r="D27" s="22"/>
      <c r="E27" s="5" t="s">
        <v>66</v>
      </c>
      <c r="F27" s="23">
        <v>2</v>
      </c>
      <c r="G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397.28</v>
      </c>
      <c r="H27" s="24">
        <f ca="1">ROUND(INDIRECT(ADDRESS(ROW()+(0), COLUMN()+(-2), 1))*INDIRECT(ADDRESS(ROW()+(0), COLUMN()+(-1), 1))/100, 2)</f>
        <v>7.95</v>
      </c>
    </row>
    <row r="28" spans="1:8" ht="13.50" thickBot="1" customHeight="1">
      <c r="A28" s="25" t="s">
        <v>67</v>
      </c>
      <c r="B28" s="25"/>
      <c r="C28" s="26"/>
      <c r="D28" s="26"/>
      <c r="E28" s="26"/>
      <c r="F28" s="27"/>
      <c r="G28" s="25" t="s">
        <v>68</v>
      </c>
      <c r="H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405.23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E28"/>
  </mergeCells>
  <pageMargins left="0.147638" right="0.147638" top="0.206693" bottom="0.206693" header="0.0" footer="0.0"/>
  <pageSetup paperSize="9" orientation="portrait"/>
  <rowBreaks count="0" manualBreakCount="0">
    </rowBreaks>
</worksheet>
</file>