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<sst xmlns="http://schemas.openxmlformats.org/spreadsheetml/2006/main" count="74" uniqueCount="74">
  <si>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</si>
  <si>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CCP005</t>
  </si>
  <si>
    <t xml:space="preserve">m</t>
  </si>
  <si>
    <t xml:space="preserve">Muro-guia para parede diafragma.</t>
  </si>
  <si>
    <r>
      <rPr>
        <sz val="8.25"/>
        <color rgb="FF000000"/>
        <rFont val="Arial"/>
        <family val="2"/>
      </rPr>
      <t xml:space="preserve">Duplo muro-guia, para parede diafragma, de concreto armado de seção 70x25 cm; realizado com concreto C25 classe de agressividade ambiental II e tipo de ambiente urbano, brita 1, consistência S100 dosado em central, e concretagem com bomba, e aço CA-50, com uma quantidade aproximada de 25 kg/m; montagem e desmontagem do sistema de escoramento e fôrmas recuperáveis metálicas nas duas faces. Inclusive arame de atar, separadores e líquido desmoldante, para evitar a aderência do concreto às fôrmas. O preço inclui o corte, dobra e montagem da armadura em central de armaduras de obra e a posterior colocação em obra. O preço inclui a demolição do muro-guia com retroescavadeira com martelo rompedor e a carga mecânica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</si>
  <si>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</si>
  <si>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</si>
  <si>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</si>
  <si>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</si>
  <si>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</si>
  <si>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</si>
  <si>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mt08eme040</t>
  </si>
  <si>
    <t xml:space="preserve">m²</t>
  </si>
  <si>
    <t xml:space="preserve">Painéis metálicos de várias dimensões, para fôrmas de elementos de concreto.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</si>
  <si>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</si>
  <si>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</si>
  <si>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</si>
  <si>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</si>
  <si>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Un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</si>
  <si>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</si>
  <si>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</si>
  <si>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</si>
  <si>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fôrmas metálicas.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</si>
  <si>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</si>
  <si>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</si>
  <si>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</si>
  <si>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</si>
  <si>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</si>
  <si>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</si>
  <si>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</si>
  <si>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</si>
  <si>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</si>
  <si>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</si>
  <si>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</si>
  <si>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</si>
  <si>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</si>
  <si>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</si>
  <si>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</si>
  <si>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</si>
  <si>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</si>
  <si>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</si>
  <si>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mq01exn020a</t>
  </si>
  <si>
    <t xml:space="preserve">h</t>
  </si>
  <si>
    <t xml:space="preserve">Retroescavadeira hidráulica sobre pneus, de 105 kW.</t>
  </si>
  <si>
    <t xml:space="preserve">mq01ret010</t>
  </si>
  <si>
    <t xml:space="preserve">h</t>
  </si>
  <si>
    <t xml:space="preserve">Miniretroescavadeira sobre pneus de 15 kW.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</si>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</sst>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0.007</v>
      </c>
      <c r="F9" s="13">
        <v>132.67</v>
      </c>
      <c r="G9" s="13">
        <f ca="1">ROUND(INDIRECT(ADDRESS(ROW()+(0), COLUMN()+(-2), 1))*INDIRECT(ADDRESS(ROW()+(0), COLUMN()+(-1), 1)), 2)</f>
        <v>0.93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0.028</v>
      </c>
      <c r="F10" s="17">
        <v>16.13</v>
      </c>
      <c r="G10" s="17">
        <f ca="1">ROUND(INDIRECT(ADDRESS(ROW()+(0), COLUMN()+(-2),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0.018</v>
      </c>
      <c r="F11" s="17">
        <v>49.12</v>
      </c>
      <c r="G11" s="17">
        <f ca="1">ROUND(INDIRECT(ADDRESS(ROW()+(0), COLUMN()+(-2), 1))*INDIRECT(ADDRESS(ROW()+(0), COLUMN()+(-1), 1)), 2)</f>
        <v>0.88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0.14</v>
      </c>
      <c r="F12" s="17">
        <v>0.74</v>
      </c>
      <c r="G12" s="17">
        <f ca="1">ROUND(INDIRECT(ADDRESS(ROW()+(0), COLUMN()+(-2), 1))*INDIRECT(ADDRESS(ROW()+(0), COLUMN()+(-1), 1)), 2)</f>
        <v>0.1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</v>
      </c>
      <c r="F13" s="17">
        <v>3.83</v>
      </c>
      <c r="G13" s="17">
        <f ca="1">ROUND(INDIRECT(ADDRESS(ROW()+(0), COLUMN()+(-2), 1))*INDIRECT(ADDRESS(ROW()+(0), COLUMN()+(-1), 1)), 2)</f>
        <v>1.42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0.14</v>
      </c>
      <c r="F14" s="17">
        <v>22.32</v>
      </c>
      <c r="G14" s="17">
        <f ca="1">ROUND(INDIRECT(ADDRESS(ROW()+(0), COLUMN()+(-2), 1))*INDIRECT(ADDRESS(ROW()+(0), COLUMN()+(-1), 1)), 2)</f>
        <v>3.12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0.042</v>
      </c>
      <c r="F15" s="17">
        <v>4.6</v>
      </c>
      <c r="G15" s="17">
        <f ca="1">ROUND(INDIRECT(ADDRESS(ROW()+(0), COLUMN()+(-2), 1))*INDIRECT(ADDRESS(ROW()+(0), COLUMN()+(-1), 1)), 2)</f>
        <v>0.19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3</v>
      </c>
      <c r="F16" s="17">
        <v>0.39</v>
      </c>
      <c r="G16" s="17">
        <f ca="1">ROUND(INDIRECT(ADDRESS(ROW()+(0), COLUMN()+(-2), 1))*INDIRECT(ADDRESS(ROW()+(0), COLUMN()+(-1), 1)), 2)</f>
        <v>1.17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26.25</v>
      </c>
      <c r="F17" s="17">
        <v>11.78</v>
      </c>
      <c r="G17" s="17">
        <f ca="1">ROUND(INDIRECT(ADDRESS(ROW()+(0), COLUMN()+(-2), 1))*INDIRECT(ADDRESS(ROW()+(0), COLUMN()+(-1), 1)), 2)</f>
        <v>309.23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0.385</v>
      </c>
      <c r="F18" s="17">
        <v>347.46</v>
      </c>
      <c r="G18" s="17">
        <f ca="1">ROUND(INDIRECT(ADDRESS(ROW()+(0), COLUMN()+(-2), 1))*INDIRECT(ADDRESS(ROW()+(0), COLUMN()+(-1), 1)), 2)</f>
        <v>133.77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0.231</v>
      </c>
      <c r="F19" s="17">
        <v>203.09</v>
      </c>
      <c r="G19" s="17">
        <f ca="1">ROUND(INDIRECT(ADDRESS(ROW()+(0), COLUMN()+(-2), 1))*INDIRECT(ADDRESS(ROW()+(0), COLUMN()+(-1), 1)), 2)</f>
        <v>46.91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0.108</v>
      </c>
      <c r="F20" s="17">
        <v>179.43</v>
      </c>
      <c r="G20" s="17">
        <f ca="1">ROUND(INDIRECT(ADDRESS(ROW()+(0), COLUMN()+(-2), 1))*INDIRECT(ADDRESS(ROW()+(0), COLUMN()+(-1), 1)), 2)</f>
        <v>19.38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0.015</v>
      </c>
      <c r="F21" s="17">
        <v>744.87</v>
      </c>
      <c r="G21" s="17">
        <f ca="1">ROUND(INDIRECT(ADDRESS(ROW()+(0), COLUMN()+(-2), 1))*INDIRECT(ADDRESS(ROW()+(0), COLUMN()+(-1), 1)), 2)</f>
        <v>11.17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0.439</v>
      </c>
      <c r="F22" s="17">
        <v>33.07</v>
      </c>
      <c r="G22" s="17">
        <f ca="1">ROUND(INDIRECT(ADDRESS(ROW()+(0), COLUMN()+(-2), 1))*INDIRECT(ADDRESS(ROW()+(0), COLUMN()+(-1), 1)), 2)</f>
        <v>14.52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0.585</v>
      </c>
      <c r="F23" s="17">
        <v>31.41</v>
      </c>
      <c r="G23" s="17">
        <f ca="1">ROUND(INDIRECT(ADDRESS(ROW()+(0), COLUMN()+(-2), 1))*INDIRECT(ADDRESS(ROW()+(0), COLUMN()+(-1), 1)), 2)</f>
        <v>18.37</v>
      </c>
    </row>
    <row r="24" spans="1:7" ht="13.50" thickBot="1" customHeight="1">
      <c r="A24" s="14" t="s">
        <v>56</v>
      </c>
      <c r="B24" s="14"/>
      <c r="C24" s="15" t="s">
        <v>57</v>
      </c>
      <c r="D24" s="14" t="s">
        <v>58</v>
      </c>
      <c r="E24" s="16">
        <v>0.209</v>
      </c>
      <c r="F24" s="17">
        <v>33.07</v>
      </c>
      <c r="G24" s="17">
        <f ca="1">ROUND(INDIRECT(ADDRESS(ROW()+(0), COLUMN()+(-2), 1))*INDIRECT(ADDRESS(ROW()+(0), COLUMN()+(-1), 1)), 2)</f>
        <v>6.91</v>
      </c>
    </row>
    <row r="25" spans="1:7" ht="13.50" thickBot="1" customHeight="1">
      <c r="A25" s="14" t="s">
        <v>59</v>
      </c>
      <c r="B25" s="14"/>
      <c r="C25" s="15" t="s">
        <v>60</v>
      </c>
      <c r="D25" s="14" t="s">
        <v>61</v>
      </c>
      <c r="E25" s="16">
        <v>0.235</v>
      </c>
      <c r="F25" s="17">
        <v>31.41</v>
      </c>
      <c r="G25" s="17">
        <f ca="1">ROUND(INDIRECT(ADDRESS(ROW()+(0), COLUMN()+(-2), 1))*INDIRECT(ADDRESS(ROW()+(0), COLUMN()+(-1), 1)), 2)</f>
        <v>7.38</v>
      </c>
    </row>
    <row r="26" spans="1:7" ht="13.50" thickBot="1" customHeight="1">
      <c r="A26" s="14" t="s">
        <v>62</v>
      </c>
      <c r="B26" s="14"/>
      <c r="C26" s="15" t="s">
        <v>63</v>
      </c>
      <c r="D26" s="14" t="s">
        <v>64</v>
      </c>
      <c r="E26" s="16">
        <v>0.013</v>
      </c>
      <c r="F26" s="17">
        <v>33.07</v>
      </c>
      <c r="G26" s="17">
        <f ca="1">ROUND(INDIRECT(ADDRESS(ROW()+(0), COLUMN()+(-2), 1))*INDIRECT(ADDRESS(ROW()+(0), COLUMN()+(-1), 1)), 2)</f>
        <v>0.43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0.053</v>
      </c>
      <c r="F27" s="17">
        <v>31.41</v>
      </c>
      <c r="G27" s="17">
        <f ca="1">ROUND(INDIRECT(ADDRESS(ROW()+(0), COLUMN()+(-2), 1))*INDIRECT(ADDRESS(ROW()+(0), COLUMN()+(-1), 1)), 2)</f>
        <v>1.66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0.241</v>
      </c>
      <c r="F28" s="21">
        <v>28.94</v>
      </c>
      <c r="G28" s="21">
        <f ca="1">ROUND(INDIRECT(ADDRESS(ROW()+(0), COLUMN()+(-2), 1))*INDIRECT(ADDRESS(ROW()+(0), COLUMN()+(-1), 1)), 2)</f>
        <v>6.97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584.96</v>
      </c>
      <c r="G29" s="24">
        <f ca="1">ROUND(INDIRECT(ADDRESS(ROW()+(0), COLUMN()+(-2), 1))*INDIRECT(ADDRESS(ROW()+(0), COLUMN()+(-1), 1))/100, 2)</f>
        <v>11.7</v>
      </c>
    </row>
    <row r="30" spans="1:7" ht="13.50" thickBot="1" customHeight="1">
      <c r="A30" s="25"/>
      <c r="B30" s="25"/>
      <c r="C30" s="26"/>
      <c r="D30" s="26"/>
      <c r="E30" s="27"/>
      <c r="F30" s="28" t="s">
        <v>73</v>
      </c>
      <c r="G3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596.66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147638" right="0.147638" top="0.206693" bottom="0.206693" header="0.0" footer="0.0"/>
  <pageSetup paperSize="9" orientation="portrait"/>
  <rowBreaks count="0" manualBreakCount="0">
    </rowBreaks>
</worksheet>
</file>